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Sheet1!$C$2:$G$29</definedName>
  </definedNames>
  <calcPr calcId="144525"/>
</workbook>
</file>

<file path=xl/sharedStrings.xml><?xml version="1.0" encoding="utf-8"?>
<sst xmlns="http://schemas.openxmlformats.org/spreadsheetml/2006/main" count="339" uniqueCount="339">
  <si>
    <t>2023年度新疆生产建设兵团住房和城乡建设局事业单位招聘工作人员总成绩</t>
  </si>
  <si>
    <t>报考单位</t>
  </si>
  <si>
    <t>报考岗位</t>
  </si>
  <si>
    <t>姓名</t>
  </si>
  <si>
    <t>身份证号</t>
  </si>
  <si>
    <t>笔试成绩</t>
  </si>
  <si>
    <t>面试成绩</t>
  </si>
  <si>
    <t>总分</t>
  </si>
  <si>
    <t>排名</t>
  </si>
  <si>
    <t>备注</t>
  </si>
  <si>
    <t>兵团建设工程质量和安全总站</t>
  </si>
  <si>
    <t>001房屋建筑科</t>
  </si>
  <si>
    <t>马妮</t>
  </si>
  <si>
    <t>610422********006X</t>
  </si>
  <si>
    <t>（笔试成绩÷2）×50%+面试成绩×50%</t>
  </si>
  <si>
    <t>张晋灵</t>
  </si>
  <si>
    <t>620524********4331</t>
  </si>
  <si>
    <t>魏欣</t>
  </si>
  <si>
    <t>511025********8128</t>
  </si>
  <si>
    <t>张旭永</t>
  </si>
  <si>
    <t>652325********0624</t>
  </si>
  <si>
    <t>柯萌</t>
  </si>
  <si>
    <t>652302********002X</t>
  </si>
  <si>
    <r>
      <rPr>
        <sz val="11"/>
        <rFont val="宋体"/>
        <charset val="134"/>
      </rPr>
      <t>古丽菲拉</t>
    </r>
    <r>
      <rPr>
        <sz val="11"/>
        <rFont val="Calibri"/>
        <charset val="134"/>
      </rPr>
      <t>·</t>
    </r>
    <r>
      <rPr>
        <sz val="11"/>
        <rFont val="宋体"/>
        <charset val="134"/>
      </rPr>
      <t>穆合亚提</t>
    </r>
  </si>
  <si>
    <t>650202********1601</t>
  </si>
  <si>
    <t>002市政工程科</t>
  </si>
  <si>
    <t>朱海龙</t>
  </si>
  <si>
    <t>654324********351X</t>
  </si>
  <si>
    <t>李岩</t>
  </si>
  <si>
    <t>653101********2017</t>
  </si>
  <si>
    <t>张孙州</t>
  </si>
  <si>
    <t>652701********081X</t>
  </si>
  <si>
    <t>魏渊</t>
  </si>
  <si>
    <t>632726********0714</t>
  </si>
  <si>
    <t>韩家宝</t>
  </si>
  <si>
    <t>622322********0014</t>
  </si>
  <si>
    <t>林铭宸</t>
  </si>
  <si>
    <t>330326********0736</t>
  </si>
  <si>
    <t>兵团住房和城乡建设发展服务中心</t>
  </si>
  <si>
    <t>003综合科（信息档案科）</t>
  </si>
  <si>
    <t>马荣</t>
  </si>
  <si>
    <t>654321********1024</t>
  </si>
  <si>
    <t>张笑焰</t>
  </si>
  <si>
    <t>650102********0732</t>
  </si>
  <si>
    <t>陈明珠</t>
  </si>
  <si>
    <t>654125********2627</t>
  </si>
  <si>
    <t>004综合科（信息档案科）</t>
  </si>
  <si>
    <t>王寰</t>
  </si>
  <si>
    <t>659001********0617</t>
  </si>
  <si>
    <t>刘子剑</t>
  </si>
  <si>
    <t>622727********5614</t>
  </si>
  <si>
    <t>王欢</t>
  </si>
  <si>
    <t>610525********0025</t>
  </si>
  <si>
    <t>005建筑市场服务科（消防科）</t>
  </si>
  <si>
    <t>李芳</t>
  </si>
  <si>
    <t>652301********0829</t>
  </si>
  <si>
    <t>杨杉</t>
  </si>
  <si>
    <t>652701********2213</t>
  </si>
  <si>
    <t>李晓龙</t>
  </si>
  <si>
    <t>654223********1210</t>
  </si>
  <si>
    <t>006市政公用科</t>
  </si>
  <si>
    <t>王虎</t>
  </si>
  <si>
    <t>622421********4853</t>
  </si>
  <si>
    <t>韩延星</t>
  </si>
  <si>
    <t>620121********6945</t>
  </si>
  <si>
    <t>李海韬</t>
  </si>
  <si>
    <t>622725********1414</t>
  </si>
  <si>
    <t>王潇漪</t>
  </si>
  <si>
    <t>412827********8583</t>
  </si>
  <si>
    <t>秦宇欢</t>
  </si>
  <si>
    <t>654124********4427</t>
  </si>
  <si>
    <t>马钊</t>
  </si>
  <si>
    <t>652301********0012</t>
  </si>
  <si>
    <t>61042219971203006X</t>
  </si>
  <si>
    <t>620524199602084331</t>
  </si>
  <si>
    <t>652325199909250624</t>
  </si>
  <si>
    <t>511025199702078128</t>
  </si>
  <si>
    <t>650202199812311601</t>
  </si>
  <si>
    <t>412824199605100615</t>
  </si>
  <si>
    <t>65230219960503002X</t>
  </si>
  <si>
    <t>620503199410214531</t>
  </si>
  <si>
    <t>652324199911122211</t>
  </si>
  <si>
    <t>652328199306260013</t>
  </si>
  <si>
    <t>659001199107045417</t>
  </si>
  <si>
    <t>412726199707187915</t>
  </si>
  <si>
    <t>65900119990827341X</t>
  </si>
  <si>
    <t>65220120000222163X</t>
  </si>
  <si>
    <t>652322199507171027</t>
  </si>
  <si>
    <t>411627199306165440</t>
  </si>
  <si>
    <t>412829198909158012</t>
  </si>
  <si>
    <t>652827198804200319</t>
  </si>
  <si>
    <t>622225199509173032</t>
  </si>
  <si>
    <t>650101199910300314</t>
  </si>
  <si>
    <t>654101199601011416</t>
  </si>
  <si>
    <t>320721198610065030</t>
  </si>
  <si>
    <t>653024199310220419</t>
  </si>
  <si>
    <t>620524199303052276</t>
  </si>
  <si>
    <t>654321199007150030</t>
  </si>
  <si>
    <t>341222199902204352</t>
  </si>
  <si>
    <t>654325199707171110</t>
  </si>
  <si>
    <t>650103199501310012</t>
  </si>
  <si>
    <t>652302199008141514</t>
  </si>
  <si>
    <t>654001199012212548</t>
  </si>
  <si>
    <t>653226199510010014</t>
  </si>
  <si>
    <t>654301199712160837</t>
  </si>
  <si>
    <t>622621199702175116</t>
  </si>
  <si>
    <t>231181199212313227</t>
  </si>
  <si>
    <t>622323199801205815</t>
  </si>
  <si>
    <t>41072719920212653X</t>
  </si>
  <si>
    <t>654325198809240020</t>
  </si>
  <si>
    <t>622301199805254018</t>
  </si>
  <si>
    <t>652901198506240410</t>
  </si>
  <si>
    <t>622326199412110010</t>
  </si>
  <si>
    <t>622323199602164811</t>
  </si>
  <si>
    <t>654021199712214750</t>
  </si>
  <si>
    <t>652722199804180941</t>
  </si>
  <si>
    <t>62230119891214205X</t>
  </si>
  <si>
    <t>622424199410091947</t>
  </si>
  <si>
    <t>650104199911211611</t>
  </si>
  <si>
    <t>654324199103050514</t>
  </si>
  <si>
    <t>411528199310013432</t>
  </si>
  <si>
    <t>652801199001085514</t>
  </si>
  <si>
    <t>65432420000119351X</t>
  </si>
  <si>
    <t>65272219971125151X</t>
  </si>
  <si>
    <t>65270119941103081X</t>
  </si>
  <si>
    <t>330326200010170736</t>
  </si>
  <si>
    <t>653101199405052017</t>
  </si>
  <si>
    <t>632726199607120714</t>
  </si>
  <si>
    <t>622322198810260014</t>
  </si>
  <si>
    <t>650105198811291329</t>
  </si>
  <si>
    <t>511325199306205419</t>
  </si>
  <si>
    <t>342225199704250024</t>
  </si>
  <si>
    <t>654221199707170619</t>
  </si>
  <si>
    <t>654001200005030717</t>
  </si>
  <si>
    <t>41072419890627959X</t>
  </si>
  <si>
    <t>652801198809031418</t>
  </si>
  <si>
    <t>653223199702030029</t>
  </si>
  <si>
    <t>412825198708142916</t>
  </si>
  <si>
    <t>654223198902041810</t>
  </si>
  <si>
    <t>652328199009082118</t>
  </si>
  <si>
    <t>653021199612030216</t>
  </si>
  <si>
    <t>652301199208230814</t>
  </si>
  <si>
    <t>411423199201214529</t>
  </si>
  <si>
    <t>622424199707104710</t>
  </si>
  <si>
    <t>659004199606050017</t>
  </si>
  <si>
    <t>654301199910282210</t>
  </si>
  <si>
    <t>411423199212206030</t>
  </si>
  <si>
    <t>650104199202275014</t>
  </si>
  <si>
    <t>652901199901250410</t>
  </si>
  <si>
    <t>653124199608182510</t>
  </si>
  <si>
    <t>513021199901167971</t>
  </si>
  <si>
    <t>659001199903233419</t>
  </si>
  <si>
    <t>522225198811242811</t>
  </si>
  <si>
    <t>622629199610190205</t>
  </si>
  <si>
    <t>652722198712071532</t>
  </si>
  <si>
    <t>654125198810250524</t>
  </si>
  <si>
    <t>411123199603109637</t>
  </si>
  <si>
    <t>620523199309160917</t>
  </si>
  <si>
    <t>654127199810190020</t>
  </si>
  <si>
    <t>652901199509066512</t>
  </si>
  <si>
    <t>412725199302093412</t>
  </si>
  <si>
    <t>622301199604078919</t>
  </si>
  <si>
    <t>654224199405010299</t>
  </si>
  <si>
    <t>650102199712160732</t>
  </si>
  <si>
    <t>654321199703081024</t>
  </si>
  <si>
    <t>654125199107052627</t>
  </si>
  <si>
    <t>659001199601051847</t>
  </si>
  <si>
    <t>650102199609230042</t>
  </si>
  <si>
    <t>659001199905291823</t>
  </si>
  <si>
    <t>372925199805302747</t>
  </si>
  <si>
    <t>659001199603090620</t>
  </si>
  <si>
    <t>412326198902086128</t>
  </si>
  <si>
    <t>652327198810040027</t>
  </si>
  <si>
    <t>65232719970813382X</t>
  </si>
  <si>
    <t>532326199902121028</t>
  </si>
  <si>
    <t>652325199201103020</t>
  </si>
  <si>
    <t>650104199112171633</t>
  </si>
  <si>
    <t>652325200104151229</t>
  </si>
  <si>
    <t>62052319950901229X</t>
  </si>
  <si>
    <t>659001198409150381</t>
  </si>
  <si>
    <t>650104199910255321</t>
  </si>
  <si>
    <t>53223119950812092X</t>
  </si>
  <si>
    <t>650103199712250021</t>
  </si>
  <si>
    <t>654201199702081224</t>
  </si>
  <si>
    <t>654126199004220524</t>
  </si>
  <si>
    <t>654301198712280420</t>
  </si>
  <si>
    <t>650121199412190824</t>
  </si>
  <si>
    <t>65313019961105316X</t>
  </si>
  <si>
    <t>654001199206032924</t>
  </si>
  <si>
    <t>622727199103016520</t>
  </si>
  <si>
    <t>652301199405250822</t>
  </si>
  <si>
    <t>62042119890204202X</t>
  </si>
  <si>
    <t>653130198810052528</t>
  </si>
  <si>
    <t>642221199212250402</t>
  </si>
  <si>
    <t>654128199907130020</t>
  </si>
  <si>
    <t>654124199711060010</t>
  </si>
  <si>
    <t>650104199807251613</t>
  </si>
  <si>
    <t>659001199407015228</t>
  </si>
  <si>
    <t>654121199312124284</t>
  </si>
  <si>
    <t>410526200009060012</t>
  </si>
  <si>
    <t>653021199912250026</t>
  </si>
  <si>
    <t>652325199503250026</t>
  </si>
  <si>
    <t>652801199706205221</t>
  </si>
  <si>
    <t>652322199708173029</t>
  </si>
  <si>
    <t>654301199704163229</t>
  </si>
  <si>
    <t>65312219990213172X</t>
  </si>
  <si>
    <t>620522199601204247</t>
  </si>
  <si>
    <t>650102199001031627</t>
  </si>
  <si>
    <t>622701199311154385</t>
  </si>
  <si>
    <t>654223198807311819</t>
  </si>
  <si>
    <t>653101199909280427</t>
  </si>
  <si>
    <t>500112199907045232</t>
  </si>
  <si>
    <t>610525199008240025</t>
  </si>
  <si>
    <t>659001199405260617</t>
  </si>
  <si>
    <t>622727199609115614</t>
  </si>
  <si>
    <t>220881199109070517</t>
  </si>
  <si>
    <t>652325199610270014</t>
  </si>
  <si>
    <t>652201199408133212</t>
  </si>
  <si>
    <t>410225199302116136</t>
  </si>
  <si>
    <t>622323199303270817</t>
  </si>
  <si>
    <t>652301200002055585</t>
  </si>
  <si>
    <t>412822198706063772</t>
  </si>
  <si>
    <t>411426199207180920</t>
  </si>
  <si>
    <t>341225199811186020</t>
  </si>
  <si>
    <t>410321199003013022</t>
  </si>
  <si>
    <t>620302200012060416</t>
  </si>
  <si>
    <t>654001199207142949</t>
  </si>
  <si>
    <t>654222198911300718</t>
  </si>
  <si>
    <t>652302199301100041</t>
  </si>
  <si>
    <t>65010619980102202X</t>
  </si>
  <si>
    <t>62052419960905221X</t>
  </si>
  <si>
    <t>652901200001260459</t>
  </si>
  <si>
    <t>652301199105262039</t>
  </si>
  <si>
    <t>62052319961010261X</t>
  </si>
  <si>
    <t>140603199210025710</t>
  </si>
  <si>
    <t>654123199607051804</t>
  </si>
  <si>
    <t>370685199711031745</t>
  </si>
  <si>
    <t>412826199011207557</t>
  </si>
  <si>
    <t>652701199205090475</t>
  </si>
  <si>
    <t>652823199809302217</t>
  </si>
  <si>
    <t>410402199410035532</t>
  </si>
  <si>
    <t>622429199311084831</t>
  </si>
  <si>
    <t>650103199309224720</t>
  </si>
  <si>
    <t>622426199512263124</t>
  </si>
  <si>
    <t>654124199710090023</t>
  </si>
  <si>
    <t>412321199702053818</t>
  </si>
  <si>
    <t>620524199801265450</t>
  </si>
  <si>
    <t>65312219960418054X</t>
  </si>
  <si>
    <t>232321198904010420</t>
  </si>
  <si>
    <t>65402420021015254X</t>
  </si>
  <si>
    <t>653123199605103120</t>
  </si>
  <si>
    <t>652923199406040019</t>
  </si>
  <si>
    <t>650106199907161319</t>
  </si>
  <si>
    <t>612724198710051525</t>
  </si>
  <si>
    <t>620522199304240735</t>
  </si>
  <si>
    <t>654125199704035577</t>
  </si>
  <si>
    <t>652327199307100066</t>
  </si>
  <si>
    <t>652122199911250025</t>
  </si>
  <si>
    <t>622425199912034818</t>
  </si>
  <si>
    <t>652301199908160829</t>
  </si>
  <si>
    <t>652701199902232213</t>
  </si>
  <si>
    <t>654223199107181210</t>
  </si>
  <si>
    <t>622621199303015158</t>
  </si>
  <si>
    <t>650102199506241224</t>
  </si>
  <si>
    <t>650103199709254726</t>
  </si>
  <si>
    <t>654222199207262214</t>
  </si>
  <si>
    <t>654222199003200222</t>
  </si>
  <si>
    <t>23018419981211262X</t>
  </si>
  <si>
    <t>652801199007042224</t>
  </si>
  <si>
    <t>140212200012061825</t>
  </si>
  <si>
    <t>511621199201305908</t>
  </si>
  <si>
    <t>532130199612022121</t>
  </si>
  <si>
    <t>612726199312096047</t>
  </si>
  <si>
    <t>650103199505116022</t>
  </si>
  <si>
    <t>654222199910302812</t>
  </si>
  <si>
    <t>659001199309271228</t>
  </si>
  <si>
    <t>652322199611214525</t>
  </si>
  <si>
    <t>652901199405250438</t>
  </si>
  <si>
    <t>622425199303240034</t>
  </si>
  <si>
    <t>510623199201163710</t>
  </si>
  <si>
    <t>622322199907013866</t>
  </si>
  <si>
    <t>654101199708101200</t>
  </si>
  <si>
    <t>522127199105246024</t>
  </si>
  <si>
    <t>659001199210253812</t>
  </si>
  <si>
    <t>652826199207102911</t>
  </si>
  <si>
    <t>652325199001202075</t>
  </si>
  <si>
    <t>620122199308091050</t>
  </si>
  <si>
    <t>620121199505156945</t>
  </si>
  <si>
    <t>412827199607088583</t>
  </si>
  <si>
    <t>652301199601020012</t>
  </si>
  <si>
    <t>622725199211301414</t>
  </si>
  <si>
    <t>622421199005154853</t>
  </si>
  <si>
    <t>654124199611044427</t>
  </si>
  <si>
    <t>522401199606179475</t>
  </si>
  <si>
    <t>654323199509261921</t>
  </si>
  <si>
    <t>652201199108190223</t>
  </si>
  <si>
    <t>652301198801302028</t>
  </si>
  <si>
    <t>652201199605074418</t>
  </si>
  <si>
    <t>652801199803262818</t>
  </si>
  <si>
    <t>654122199302021018</t>
  </si>
  <si>
    <t>652824199512030026</t>
  </si>
  <si>
    <t>622301199405083336</t>
  </si>
  <si>
    <t>654323198912301140</t>
  </si>
  <si>
    <t>652701198810304529</t>
  </si>
  <si>
    <t>65290119890513042X</t>
  </si>
  <si>
    <t>65432319891113001x</t>
  </si>
  <si>
    <t>650102200003171629</t>
  </si>
  <si>
    <t>652101199408310420</t>
  </si>
  <si>
    <t>410526199503074860</t>
  </si>
  <si>
    <t>650102199511144541</t>
  </si>
  <si>
    <t>412725199707186967</t>
  </si>
  <si>
    <t>513022199508086522</t>
  </si>
  <si>
    <t>622323199612220215</t>
  </si>
  <si>
    <t>620522200211203113</t>
  </si>
  <si>
    <t>620422199010198134</t>
  </si>
  <si>
    <t>652325199705273613</t>
  </si>
  <si>
    <t>622326199806020018</t>
  </si>
  <si>
    <t>412702199608264646</t>
  </si>
  <si>
    <t>654225200104170928</t>
  </si>
  <si>
    <t>610430199004270513</t>
  </si>
  <si>
    <t>65210119881005044X</t>
  </si>
  <si>
    <t>620525199006202019</t>
  </si>
  <si>
    <t>653126199511150021</t>
  </si>
  <si>
    <t>653121199306300041</t>
  </si>
  <si>
    <t>652201199201014910</t>
  </si>
  <si>
    <t>654224199709051807</t>
  </si>
  <si>
    <t>622323199301050511</t>
  </si>
  <si>
    <t>622726199010081079</t>
  </si>
  <si>
    <t>65900119940922033X</t>
  </si>
  <si>
    <t>62042219950312191X</t>
  </si>
  <si>
    <t>652327199611080653</t>
  </si>
  <si>
    <t>65422319961220126X</t>
  </si>
  <si>
    <t>652325199812164228</t>
  </si>
  <si>
    <t>654223199402214011</t>
  </si>
  <si>
    <t>510524199612033380</t>
  </si>
  <si>
    <t>522428199011115034</t>
  </si>
  <si>
    <t>650104199908182522</t>
  </si>
  <si>
    <t>654201199610140426</t>
  </si>
  <si>
    <t>140421199109151626</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</si>
</sst>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6">
    <font>
      <sz val="11"/>
      <color theme="1"/>
      <name val="宋体"/>
      <charset val="134"/>
      <scheme val="minor"/>
    </font>
    <font>
      <sz val="11"/>
      <name val="Calibri"/>
      <charset val="134"/>
    </font>
    <font>
      <b/>
      <sz val="11"/>
      <color theme="1"/>
      <name val="宋体"/>
      <charset val="134"/>
      <scheme val="minor"/>
    </font>
    <font>
      <b/>
      <sz val="16"/>
      <color theme="1"/>
      <name val="宋体"/>
      <charset val="134"/>
      <scheme val="minor"/>
    </font>
    <font>
      <b/>
      <sz val="14"/>
      <color theme="1"/>
      <name val="宋体"/>
      <charset val="134"/>
      <scheme val="minor"/>
    </font>
    <font>
      <sz val="14"/>
      <color theme="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rgb="FF9C6500"/>
      <name val="宋体"/>
      <charset val="0"/>
      <scheme val="minor"/>
    </font>
    <font>
      <u/>
      <sz val="11"/>
      <color rgb="FF80008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5" fillId="2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4" fillId="21" borderId="0" applyNumberFormat="0" applyBorder="0" applyAlignment="0" applyProtection="0">
      <alignment vertical="center"/>
    </xf>
    <xf numFmtId="43" fontId="0" fillId="0" borderId="0" applyFont="0" applyFill="0" applyBorder="0" applyAlignment="0" applyProtection="0">
      <alignment vertical="center"/>
    </xf>
    <xf numFmtId="0" fontId="6" fillId="2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5" borderId="6" applyNumberFormat="0" applyFont="0" applyAlignment="0" applyProtection="0">
      <alignment vertical="center"/>
    </xf>
    <xf numFmtId="0" fontId="6" fillId="16"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9" applyNumberFormat="0" applyFill="0" applyAlignment="0" applyProtection="0">
      <alignment vertical="center"/>
    </xf>
    <xf numFmtId="0" fontId="21" fillId="0" borderId="9" applyNumberFormat="0" applyFill="0" applyAlignment="0" applyProtection="0">
      <alignment vertical="center"/>
    </xf>
    <xf numFmtId="0" fontId="6" fillId="12" borderId="0" applyNumberFormat="0" applyBorder="0" applyAlignment="0" applyProtection="0">
      <alignment vertical="center"/>
    </xf>
    <xf numFmtId="0" fontId="18" fillId="0" borderId="8" applyNumberFormat="0" applyFill="0" applyAlignment="0" applyProtection="0">
      <alignment vertical="center"/>
    </xf>
    <xf numFmtId="0" fontId="6" fillId="29" borderId="0" applyNumberFormat="0" applyBorder="0" applyAlignment="0" applyProtection="0">
      <alignment vertical="center"/>
    </xf>
    <xf numFmtId="0" fontId="20" fillId="20" borderId="10" applyNumberFormat="0" applyAlignment="0" applyProtection="0">
      <alignment vertical="center"/>
    </xf>
    <xf numFmtId="0" fontId="13" fillId="20" borderId="5" applyNumberFormat="0" applyAlignment="0" applyProtection="0">
      <alignment vertical="center"/>
    </xf>
    <xf numFmtId="0" fontId="22" fillId="30" borderId="11" applyNumberFormat="0" applyAlignment="0" applyProtection="0">
      <alignment vertical="center"/>
    </xf>
    <xf numFmtId="0" fontId="7" fillId="24" borderId="0" applyNumberFormat="0" applyBorder="0" applyAlignment="0" applyProtection="0">
      <alignment vertical="center"/>
    </xf>
    <xf numFmtId="0" fontId="6" fillId="23" borderId="0" applyNumberFormat="0" applyBorder="0" applyAlignment="0" applyProtection="0">
      <alignment vertical="center"/>
    </xf>
    <xf numFmtId="0" fontId="17" fillId="0" borderId="7" applyNumberFormat="0" applyFill="0" applyAlignment="0" applyProtection="0">
      <alignment vertical="center"/>
    </xf>
    <xf numFmtId="0" fontId="23" fillId="0" borderId="12" applyNumberFormat="0" applyFill="0" applyAlignment="0" applyProtection="0">
      <alignment vertical="center"/>
    </xf>
    <xf numFmtId="0" fontId="24" fillId="31" borderId="0" applyNumberFormat="0" applyBorder="0" applyAlignment="0" applyProtection="0">
      <alignment vertical="center"/>
    </xf>
    <xf numFmtId="0" fontId="11" fillId="19" borderId="0" applyNumberFormat="0" applyBorder="0" applyAlignment="0" applyProtection="0">
      <alignment vertical="center"/>
    </xf>
    <xf numFmtId="0" fontId="7" fillId="6" borderId="0" applyNumberFormat="0" applyBorder="0" applyAlignment="0" applyProtection="0">
      <alignment vertical="center"/>
    </xf>
    <xf numFmtId="0" fontId="6" fillId="15" borderId="0" applyNumberFormat="0" applyBorder="0" applyAlignment="0" applyProtection="0">
      <alignment vertical="center"/>
    </xf>
    <xf numFmtId="0" fontId="7" fillId="28"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6" fillId="18" borderId="0" applyNumberFormat="0" applyBorder="0" applyAlignment="0" applyProtection="0">
      <alignment vertical="center"/>
    </xf>
    <xf numFmtId="0" fontId="6" fillId="10" borderId="0" applyNumberFormat="0" applyBorder="0" applyAlignment="0" applyProtection="0">
      <alignment vertical="center"/>
    </xf>
    <xf numFmtId="0" fontId="7" fillId="11" borderId="0" applyNumberFormat="0" applyBorder="0" applyAlignment="0" applyProtection="0">
      <alignment vertical="center"/>
    </xf>
    <xf numFmtId="0" fontId="7" fillId="27" borderId="0" applyNumberFormat="0" applyBorder="0" applyAlignment="0" applyProtection="0">
      <alignment vertical="center"/>
    </xf>
    <xf numFmtId="0" fontId="6" fillId="9" borderId="0" applyNumberFormat="0" applyBorder="0" applyAlignment="0" applyProtection="0">
      <alignment vertical="center"/>
    </xf>
    <xf numFmtId="0" fontId="7" fillId="17"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7" fillId="8" borderId="0" applyNumberFormat="0" applyBorder="0" applyAlignment="0" applyProtection="0">
      <alignment vertical="center"/>
    </xf>
    <xf numFmtId="0" fontId="6" fillId="32" borderId="0" applyNumberFormat="0" applyBorder="0" applyAlignment="0" applyProtection="0">
      <alignment vertical="center"/>
    </xf>
  </cellStyleXfs>
  <cellXfs count="19">
    <xf numFmtId="0" fontId="0" fillId="0" borderId="0" xfId="0">
      <alignment vertic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0" fillId="0" borderId="0" xfId="0" applyFill="1" applyAlignment="1">
      <alignment vertical="center"/>
    </xf>
    <xf numFmtId="0" fontId="2" fillId="0" borderId="0" xfId="0" applyFont="1" applyFill="1" applyAlignment="1">
      <alignment vertical="center"/>
    </xf>
    <xf numFmtId="176" fontId="0" fillId="0" borderId="0" xfId="0" applyNumberForma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76" fontId="0" fillId="0" borderId="0" xfId="0" applyNumberFormat="1" applyFill="1" applyBorder="1" applyAlignment="1">
      <alignment vertical="center"/>
    </xf>
    <xf numFmtId="0" fontId="1" fillId="0" borderId="1" xfId="0"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tabSelected="1" workbookViewId="0">
      <selection activeCell="A1" sqref="A1:I1"/>
    </sheetView>
  </sheetViews>
  <sheetFormatPr defaultColWidth="8.89166666666667" defaultRowHeight="34" customHeight="1"/>
  <cols>
    <col min="1" max="1" width="18" style="4" customWidth="1"/>
    <col min="2" max="2" width="22.25" style="4" customWidth="1"/>
    <col min="3" max="3" width="16.3833333333333" style="4" customWidth="1"/>
    <col min="4" max="4" width="28.1333333333333" style="4" customWidth="1"/>
    <col min="5" max="5" width="17.225" style="4" customWidth="1"/>
    <col min="6" max="6" width="19.3333333333333" style="4" customWidth="1"/>
    <col min="7" max="7" width="17" style="6" customWidth="1"/>
    <col min="8" max="10" width="14.5583333333333" style="4" customWidth="1"/>
    <col min="11" max="16384" width="8.89166666666667" style="4"/>
  </cols>
  <sheetData>
    <row r="1" s="4" customFormat="1" customHeight="1" spans="1:9">
      <c r="A1" s="7" t="s">
        <v>0</v>
      </c>
      <c r="B1" s="7"/>
      <c r="C1" s="7"/>
      <c r="D1" s="7"/>
      <c r="E1" s="7"/>
      <c r="F1" s="7"/>
      <c r="G1" s="7"/>
      <c r="H1" s="7"/>
      <c r="I1" s="7"/>
    </row>
    <row r="2" s="5" customFormat="1" customHeight="1" spans="1:9">
      <c r="A2" s="8" t="s">
        <v>1</v>
      </c>
      <c r="B2" s="8" t="s">
        <v>2</v>
      </c>
      <c r="C2" s="8" t="s">
        <v>3</v>
      </c>
      <c r="D2" s="8" t="s">
        <v>4</v>
      </c>
      <c r="E2" s="8" t="s">
        <v>5</v>
      </c>
      <c r="F2" s="8" t="s">
        <v>6</v>
      </c>
      <c r="G2" s="9" t="s">
        <v>7</v>
      </c>
      <c r="H2" s="9" t="s">
        <v>8</v>
      </c>
      <c r="I2" s="9" t="s">
        <v>9</v>
      </c>
    </row>
    <row r="3" s="4" customFormat="1" customHeight="1" spans="1:9">
      <c r="A3" s="10" t="s">
        <v>10</v>
      </c>
      <c r="B3" s="11" t="s">
        <v>11</v>
      </c>
      <c r="C3" s="12" t="s">
        <v>12</v>
      </c>
      <c r="D3" s="12" t="s">
        <v>13</v>
      </c>
      <c r="E3" s="13">
        <f>VLOOKUP(D3,Sheet2!A:B,2,0)</f>
        <v>166.6</v>
      </c>
      <c r="F3" s="12">
        <v>80.4</v>
      </c>
      <c r="G3" s="14">
        <f t="shared" ref="G3:G29" si="0">(E3/2)*50%+F3*50%</f>
        <v>81.85</v>
      </c>
      <c r="H3" s="12">
        <v>1</v>
      </c>
      <c r="I3" s="12" t="s">
        <v>14</v>
      </c>
    </row>
    <row r="4" s="4" customFormat="1" customHeight="1" spans="1:9">
      <c r="A4" s="15"/>
      <c r="B4" s="16"/>
      <c r="C4" s="12" t="s">
        <v>15</v>
      </c>
      <c r="D4" s="12" t="s">
        <v>16</v>
      </c>
      <c r="E4" s="13">
        <f>VLOOKUP(D4,Sheet2!A:B,2,0)</f>
        <v>155.8</v>
      </c>
      <c r="F4" s="12">
        <v>79</v>
      </c>
      <c r="G4" s="14">
        <f t="shared" si="0"/>
        <v>78.45</v>
      </c>
      <c r="H4" s="12">
        <v>2</v>
      </c>
      <c r="I4" s="12"/>
    </row>
    <row r="5" s="4" customFormat="1" customHeight="1" spans="1:9">
      <c r="A5" s="15"/>
      <c r="B5" s="16"/>
      <c r="C5" s="12" t="s">
        <v>17</v>
      </c>
      <c r="D5" s="12" t="s">
        <v>18</v>
      </c>
      <c r="E5" s="13">
        <f>VLOOKUP(D5,Sheet2!A:B,2,0)</f>
        <v>153.3</v>
      </c>
      <c r="F5" s="12">
        <v>77.4</v>
      </c>
      <c r="G5" s="14">
        <f t="shared" si="0"/>
        <v>77.025</v>
      </c>
      <c r="H5" s="12">
        <v>3</v>
      </c>
      <c r="I5" s="12"/>
    </row>
    <row r="6" s="4" customFormat="1" customHeight="1" spans="1:9">
      <c r="A6" s="15"/>
      <c r="B6" s="16"/>
      <c r="C6" s="12" t="s">
        <v>19</v>
      </c>
      <c r="D6" s="12" t="s">
        <v>20</v>
      </c>
      <c r="E6" s="13">
        <f>VLOOKUP(D6,Sheet2!A:B,2,0)</f>
        <v>153.5</v>
      </c>
      <c r="F6" s="12">
        <v>68.8</v>
      </c>
      <c r="G6" s="14">
        <f t="shared" si="0"/>
        <v>72.775</v>
      </c>
      <c r="H6" s="12">
        <v>4</v>
      </c>
      <c r="I6" s="12"/>
    </row>
    <row r="7" s="4" customFormat="1" customHeight="1" spans="1:9">
      <c r="A7" s="15"/>
      <c r="B7" s="16"/>
      <c r="C7" s="12" t="s">
        <v>21</v>
      </c>
      <c r="D7" s="12" t="s">
        <v>22</v>
      </c>
      <c r="E7" s="13">
        <f>VLOOKUP(D7,Sheet2!A:B,2,0)</f>
        <v>146.4</v>
      </c>
      <c r="F7" s="12">
        <v>71.8</v>
      </c>
      <c r="G7" s="14">
        <f t="shared" si="0"/>
        <v>72.5</v>
      </c>
      <c r="H7" s="12">
        <v>5</v>
      </c>
      <c r="I7" s="12"/>
    </row>
    <row r="8" s="4" customFormat="1" customHeight="1" spans="1:9">
      <c r="A8" s="15"/>
      <c r="B8" s="17"/>
      <c r="C8" s="12" t="s">
        <v>23</v>
      </c>
      <c r="D8" s="12" t="s">
        <v>24</v>
      </c>
      <c r="E8" s="13">
        <f>VLOOKUP(D8,Sheet2!A:B,2,0)</f>
        <v>152.9</v>
      </c>
      <c r="F8" s="12">
        <v>29.4</v>
      </c>
      <c r="G8" s="14">
        <f t="shared" si="0"/>
        <v>52.925</v>
      </c>
      <c r="H8" s="12">
        <v>6</v>
      </c>
      <c r="I8" s="12"/>
    </row>
    <row r="9" s="4" customFormat="1" customHeight="1" spans="1:9">
      <c r="A9" s="15"/>
      <c r="B9" s="11" t="s">
        <v>25</v>
      </c>
      <c r="C9" s="12" t="s">
        <v>26</v>
      </c>
      <c r="D9" s="12" t="s">
        <v>27</v>
      </c>
      <c r="E9" s="13">
        <f>VLOOKUP(D9,Sheet2!A:B,2,0)</f>
        <v>163.2</v>
      </c>
      <c r="F9" s="12">
        <v>81</v>
      </c>
      <c r="G9" s="14">
        <f t="shared" si="0"/>
        <v>81.3</v>
      </c>
      <c r="H9" s="12">
        <v>1</v>
      </c>
      <c r="I9" s="12"/>
    </row>
    <row r="10" s="4" customFormat="1" customHeight="1" spans="1:9">
      <c r="A10" s="15"/>
      <c r="B10" s="16"/>
      <c r="C10" s="12" t="s">
        <v>28</v>
      </c>
      <c r="D10" s="12" t="s">
        <v>29</v>
      </c>
      <c r="E10" s="13">
        <f>VLOOKUP(D10,Sheet2!A:B,2,0)</f>
        <v>149.5</v>
      </c>
      <c r="F10" s="12">
        <v>84.6</v>
      </c>
      <c r="G10" s="14">
        <f t="shared" si="0"/>
        <v>79.675</v>
      </c>
      <c r="H10" s="12">
        <v>2</v>
      </c>
      <c r="I10" s="12"/>
    </row>
    <row r="11" s="4" customFormat="1" customHeight="1" spans="1:9">
      <c r="A11" s="15"/>
      <c r="B11" s="16"/>
      <c r="C11" s="12" t="s">
        <v>30</v>
      </c>
      <c r="D11" s="12" t="s">
        <v>31</v>
      </c>
      <c r="E11" s="13">
        <f>VLOOKUP(D11,Sheet2!A:B,2,0)</f>
        <v>156.1</v>
      </c>
      <c r="F11" s="12">
        <v>80.2</v>
      </c>
      <c r="G11" s="14">
        <f t="shared" si="0"/>
        <v>79.125</v>
      </c>
      <c r="H11" s="12">
        <v>3</v>
      </c>
      <c r="I11" s="12"/>
    </row>
    <row r="12" s="4" customFormat="1" customHeight="1" spans="1:9">
      <c r="A12" s="15"/>
      <c r="B12" s="16"/>
      <c r="C12" s="12" t="s">
        <v>32</v>
      </c>
      <c r="D12" s="12" t="s">
        <v>33</v>
      </c>
      <c r="E12" s="13">
        <f>VLOOKUP(D12,Sheet2!A:B,2,0)</f>
        <v>147.8</v>
      </c>
      <c r="F12" s="12">
        <v>75.8</v>
      </c>
      <c r="G12" s="14">
        <f t="shared" si="0"/>
        <v>74.85</v>
      </c>
      <c r="H12" s="12">
        <v>4</v>
      </c>
      <c r="I12" s="12"/>
    </row>
    <row r="13" s="4" customFormat="1" customHeight="1" spans="1:9">
      <c r="A13" s="15"/>
      <c r="B13" s="16"/>
      <c r="C13" s="12" t="s">
        <v>34</v>
      </c>
      <c r="D13" s="12" t="s">
        <v>35</v>
      </c>
      <c r="E13" s="13">
        <f>VLOOKUP(D13,Sheet2!A:B,2,0)</f>
        <v>146</v>
      </c>
      <c r="F13" s="12">
        <v>73.8</v>
      </c>
      <c r="G13" s="14">
        <f t="shared" si="0"/>
        <v>73.4</v>
      </c>
      <c r="H13" s="12">
        <v>5</v>
      </c>
      <c r="I13" s="12"/>
    </row>
    <row r="14" s="4" customFormat="1" customHeight="1" spans="1:9">
      <c r="A14" s="15"/>
      <c r="B14" s="17"/>
      <c r="C14" s="12" t="s">
        <v>36</v>
      </c>
      <c r="D14" s="12" t="s">
        <v>37</v>
      </c>
      <c r="E14" s="13">
        <f>VLOOKUP(D14,Sheet2!A:B,2,0)</f>
        <v>150</v>
      </c>
      <c r="F14" s="12">
        <v>71.8</v>
      </c>
      <c r="G14" s="14">
        <f t="shared" si="0"/>
        <v>73.4</v>
      </c>
      <c r="H14" s="12">
        <v>6</v>
      </c>
      <c r="I14" s="12"/>
    </row>
    <row r="15" customHeight="1" spans="1:9">
      <c r="A15" s="10" t="s">
        <v>38</v>
      </c>
      <c r="B15" s="11" t="s">
        <v>39</v>
      </c>
      <c r="C15" s="12" t="s">
        <v>40</v>
      </c>
      <c r="D15" s="12" t="s">
        <v>41</v>
      </c>
      <c r="E15" s="13">
        <f>VLOOKUP(D15,Sheet2!A:B,2,0)</f>
        <v>153.1</v>
      </c>
      <c r="F15" s="12">
        <v>81</v>
      </c>
      <c r="G15" s="14">
        <f t="shared" si="0"/>
        <v>78.775</v>
      </c>
      <c r="H15" s="12">
        <v>1</v>
      </c>
      <c r="I15" s="12"/>
    </row>
    <row r="16" customHeight="1" spans="1:9">
      <c r="A16" s="15"/>
      <c r="B16" s="16"/>
      <c r="C16" s="12" t="s">
        <v>42</v>
      </c>
      <c r="D16" s="12" t="s">
        <v>43</v>
      </c>
      <c r="E16" s="13">
        <f>VLOOKUP(D16,Sheet2!A:B,2,0)</f>
        <v>154.8</v>
      </c>
      <c r="F16" s="12">
        <v>80</v>
      </c>
      <c r="G16" s="14">
        <f t="shared" si="0"/>
        <v>78.7</v>
      </c>
      <c r="H16" s="12">
        <v>2</v>
      </c>
      <c r="I16" s="12"/>
    </row>
    <row r="17" customHeight="1" spans="1:9">
      <c r="A17" s="15"/>
      <c r="B17" s="17"/>
      <c r="C17" s="12" t="s">
        <v>44</v>
      </c>
      <c r="D17" s="12" t="s">
        <v>45</v>
      </c>
      <c r="E17" s="13">
        <f>VLOOKUP(D17,Sheet2!A:B,2,0)</f>
        <v>150.2</v>
      </c>
      <c r="F17" s="12">
        <v>73.2</v>
      </c>
      <c r="G17" s="14">
        <f t="shared" si="0"/>
        <v>74.15</v>
      </c>
      <c r="H17" s="12">
        <v>3</v>
      </c>
      <c r="I17" s="12"/>
    </row>
    <row r="18" customHeight="1" spans="1:9">
      <c r="A18" s="15"/>
      <c r="B18" s="11" t="s">
        <v>46</v>
      </c>
      <c r="C18" s="12" t="s">
        <v>47</v>
      </c>
      <c r="D18" s="12" t="s">
        <v>48</v>
      </c>
      <c r="E18" s="13">
        <f>VLOOKUP(D18,Sheet2!A:B,2,0)</f>
        <v>162</v>
      </c>
      <c r="F18" s="12">
        <v>78</v>
      </c>
      <c r="G18" s="14">
        <f t="shared" si="0"/>
        <v>79.5</v>
      </c>
      <c r="H18" s="12">
        <v>1</v>
      </c>
      <c r="I18" s="12"/>
    </row>
    <row r="19" customHeight="1" spans="1:9">
      <c r="A19" s="15"/>
      <c r="B19" s="16"/>
      <c r="C19" s="12" t="s">
        <v>49</v>
      </c>
      <c r="D19" s="12" t="s">
        <v>50</v>
      </c>
      <c r="E19" s="13">
        <f>VLOOKUP(D19,Sheet2!A:B,2,0)</f>
        <v>153</v>
      </c>
      <c r="F19" s="12">
        <v>78</v>
      </c>
      <c r="G19" s="14">
        <f t="shared" si="0"/>
        <v>77.25</v>
      </c>
      <c r="H19" s="12">
        <v>2</v>
      </c>
      <c r="I19" s="12"/>
    </row>
    <row r="20" customHeight="1" spans="1:9">
      <c r="A20" s="15"/>
      <c r="B20" s="17"/>
      <c r="C20" s="12" t="s">
        <v>51</v>
      </c>
      <c r="D20" s="12" t="s">
        <v>52</v>
      </c>
      <c r="E20" s="13">
        <f>VLOOKUP(D20,Sheet2!A:B,2,0)</f>
        <v>162.5</v>
      </c>
      <c r="F20" s="12">
        <v>68.8</v>
      </c>
      <c r="G20" s="14">
        <f t="shared" si="0"/>
        <v>75.025</v>
      </c>
      <c r="H20" s="12">
        <v>3</v>
      </c>
      <c r="I20" s="12"/>
    </row>
    <row r="21" customHeight="1" spans="1:9">
      <c r="A21" s="15"/>
      <c r="B21" s="11" t="s">
        <v>53</v>
      </c>
      <c r="C21" s="12" t="s">
        <v>54</v>
      </c>
      <c r="D21" s="12" t="s">
        <v>55</v>
      </c>
      <c r="E21" s="13">
        <f>VLOOKUP(D21,Sheet2!A:B,2,0)</f>
        <v>153.4</v>
      </c>
      <c r="F21" s="12">
        <v>77.6</v>
      </c>
      <c r="G21" s="14">
        <f t="shared" si="0"/>
        <v>77.15</v>
      </c>
      <c r="H21" s="12">
        <v>1</v>
      </c>
      <c r="I21" s="12"/>
    </row>
    <row r="22" customHeight="1" spans="1:9">
      <c r="A22" s="15"/>
      <c r="B22" s="16"/>
      <c r="C22" s="12" t="s">
        <v>56</v>
      </c>
      <c r="D22" s="12" t="s">
        <v>57</v>
      </c>
      <c r="E22" s="13">
        <f>VLOOKUP(D22,Sheet2!A:B,2,0)</f>
        <v>150</v>
      </c>
      <c r="F22" s="12">
        <v>75.4</v>
      </c>
      <c r="G22" s="14">
        <f t="shared" si="0"/>
        <v>75.2</v>
      </c>
      <c r="H22" s="12">
        <v>2</v>
      </c>
      <c r="I22" s="12"/>
    </row>
    <row r="23" customHeight="1" spans="1:9">
      <c r="A23" s="15"/>
      <c r="B23" s="17"/>
      <c r="C23" s="12" t="s">
        <v>58</v>
      </c>
      <c r="D23" s="12" t="s">
        <v>59</v>
      </c>
      <c r="E23" s="13">
        <f>VLOOKUP(D23,Sheet2!A:B,2,0)</f>
        <v>144.6</v>
      </c>
      <c r="F23" s="12">
        <v>0</v>
      </c>
      <c r="G23" s="14">
        <f t="shared" si="0"/>
        <v>36.15</v>
      </c>
      <c r="H23" s="12">
        <v>3</v>
      </c>
      <c r="I23" s="12"/>
    </row>
    <row r="24" customHeight="1" spans="1:9">
      <c r="A24" s="15"/>
      <c r="B24" s="11" t="s">
        <v>60</v>
      </c>
      <c r="C24" s="12" t="s">
        <v>61</v>
      </c>
      <c r="D24" s="12" t="s">
        <v>62</v>
      </c>
      <c r="E24" s="13">
        <f>VLOOKUP(D24,Sheet2!A:B,2,0)</f>
        <v>148.9</v>
      </c>
      <c r="F24" s="12">
        <v>85.4</v>
      </c>
      <c r="G24" s="14">
        <f t="shared" si="0"/>
        <v>79.925</v>
      </c>
      <c r="H24" s="12">
        <v>1</v>
      </c>
      <c r="I24" s="12"/>
    </row>
    <row r="25" customHeight="1" spans="1:9">
      <c r="A25" s="15"/>
      <c r="B25" s="16"/>
      <c r="C25" s="12" t="s">
        <v>63</v>
      </c>
      <c r="D25" s="12" t="s">
        <v>64</v>
      </c>
      <c r="E25" s="13">
        <f>VLOOKUP(D25,Sheet2!A:B,2,0)</f>
        <v>155.9</v>
      </c>
      <c r="F25" s="12">
        <v>78.4</v>
      </c>
      <c r="G25" s="14">
        <f t="shared" si="0"/>
        <v>78.175</v>
      </c>
      <c r="H25" s="12">
        <v>2</v>
      </c>
      <c r="I25" s="12"/>
    </row>
    <row r="26" customHeight="1" spans="1:9">
      <c r="A26" s="15"/>
      <c r="B26" s="16"/>
      <c r="C26" s="12" t="s">
        <v>65</v>
      </c>
      <c r="D26" s="12" t="s">
        <v>66</v>
      </c>
      <c r="E26" s="13">
        <f>VLOOKUP(D26,Sheet2!A:B,2,0)</f>
        <v>153.3</v>
      </c>
      <c r="F26" s="12">
        <v>78.8</v>
      </c>
      <c r="G26" s="14">
        <f t="shared" si="0"/>
        <v>77.725</v>
      </c>
      <c r="H26" s="12">
        <v>3</v>
      </c>
      <c r="I26" s="12"/>
    </row>
    <row r="27" customHeight="1" spans="1:9">
      <c r="A27" s="15"/>
      <c r="B27" s="16"/>
      <c r="C27" s="12" t="s">
        <v>67</v>
      </c>
      <c r="D27" s="12" t="s">
        <v>68</v>
      </c>
      <c r="E27" s="13">
        <f>VLOOKUP(D27,Sheet2!A:B,2,0)</f>
        <v>155</v>
      </c>
      <c r="F27" s="12">
        <v>76.2</v>
      </c>
      <c r="G27" s="14">
        <f t="shared" si="0"/>
        <v>76.85</v>
      </c>
      <c r="H27" s="12">
        <v>4</v>
      </c>
      <c r="I27" s="12"/>
    </row>
    <row r="28" customHeight="1" spans="1:9">
      <c r="A28" s="15"/>
      <c r="B28" s="16"/>
      <c r="C28" s="12" t="s">
        <v>69</v>
      </c>
      <c r="D28" s="12" t="s">
        <v>70</v>
      </c>
      <c r="E28" s="13">
        <f>VLOOKUP(D28,Sheet2!A:B,2,0)</f>
        <v>145.5</v>
      </c>
      <c r="F28" s="12">
        <v>72</v>
      </c>
      <c r="G28" s="14">
        <f t="shared" si="0"/>
        <v>72.375</v>
      </c>
      <c r="H28" s="12">
        <v>5</v>
      </c>
      <c r="I28" s="12"/>
    </row>
    <row r="29" customHeight="1" spans="1:9">
      <c r="A29" s="15"/>
      <c r="B29" s="17"/>
      <c r="C29" s="12" t="s">
        <v>71</v>
      </c>
      <c r="D29" s="12" t="s">
        <v>72</v>
      </c>
      <c r="E29" s="13">
        <f>VLOOKUP(D29,Sheet2!A:B,2,0)</f>
        <v>154</v>
      </c>
      <c r="F29" s="12">
        <v>0</v>
      </c>
      <c r="G29" s="14">
        <f t="shared" si="0"/>
        <v>38.5</v>
      </c>
      <c r="H29" s="12">
        <v>6</v>
      </c>
      <c r="I29" s="12"/>
    </row>
    <row r="30" customHeight="1" spans="7:7">
      <c r="G30" s="18"/>
    </row>
    <row r="31" customHeight="1" spans="7:7">
      <c r="G31" s="18"/>
    </row>
    <row r="32" customHeight="1" spans="7:7">
      <c r="G32" s="18"/>
    </row>
  </sheetData>
  <autoFilter ref="C2:G29">
    <extLst/>
  </autoFilter>
  <mergeCells count="10">
    <mergeCell ref="A1:I1"/>
    <mergeCell ref="A3:A14"/>
    <mergeCell ref="A15:A29"/>
    <mergeCell ref="B3:B8"/>
    <mergeCell ref="B9:B14"/>
    <mergeCell ref="B15:B17"/>
    <mergeCell ref="B18:B20"/>
    <mergeCell ref="B21:B23"/>
    <mergeCell ref="B24:B29"/>
    <mergeCell ref="I3:I29"/>
  </mergeCells>
  <pageMargins left="0.75" right="0.75" top="0.393055555555556" bottom="0.354166666666667" header="0.5" footer="0.275"/>
  <pageSetup paperSize="9" scale="7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1"/>
  <sheetViews>
    <sheetView workbookViewId="0">
      <selection activeCell="A174" sqref="A174"/>
    </sheetView>
  </sheetViews>
  <sheetFormatPr defaultColWidth="8.89166666666667" defaultRowHeight="13.5" outlineLevelCol="1"/>
  <cols>
    <col min="1" max="1" width="24.1083333333333" customWidth="1"/>
    <col min="2" max="2" width="16" customWidth="1"/>
    <col min="3" max="3" width="10.5583333333333" customWidth="1"/>
  </cols>
  <sheetData>
    <row r="1" ht="15" spans="1:2">
      <c r="A1" s="1" t="s">
        <v>73</v>
      </c>
      <c r="B1">
        <v>166.6</v>
      </c>
    </row>
    <row r="2" ht="15" spans="1:2">
      <c r="A2" s="1" t="s">
        <v>74</v>
      </c>
      <c r="B2">
        <v>155.8</v>
      </c>
    </row>
    <row r="3" ht="15" spans="1:2">
      <c r="A3" s="1" t="s">
        <v>75</v>
      </c>
      <c r="B3">
        <v>153.5</v>
      </c>
    </row>
    <row r="4" ht="15" spans="1:2">
      <c r="A4" s="1" t="s">
        <v>76</v>
      </c>
      <c r="B4">
        <v>153.3</v>
      </c>
    </row>
    <row r="5" ht="15" spans="1:2">
      <c r="A5" s="1" t="s">
        <v>77</v>
      </c>
      <c r="B5">
        <v>152.9</v>
      </c>
    </row>
    <row r="6" ht="15" spans="1:2">
      <c r="A6" s="1" t="s">
        <v>78</v>
      </c>
      <c r="B6">
        <v>151.6</v>
      </c>
    </row>
    <row r="7" ht="15" spans="1:2">
      <c r="A7" s="1" t="s">
        <v>79</v>
      </c>
      <c r="B7">
        <v>146.4</v>
      </c>
    </row>
    <row r="8" ht="15" spans="1:2">
      <c r="A8" s="1" t="s">
        <v>80</v>
      </c>
      <c r="B8">
        <v>145.5</v>
      </c>
    </row>
    <row r="9" ht="15" spans="1:2">
      <c r="A9" s="1" t="s">
        <v>81</v>
      </c>
      <c r="B9">
        <v>145</v>
      </c>
    </row>
    <row r="10" ht="15" spans="1:2">
      <c r="A10" s="1" t="s">
        <v>82</v>
      </c>
      <c r="B10">
        <v>144.7</v>
      </c>
    </row>
    <row r="11" ht="15" spans="1:2">
      <c r="A11" s="1" t="s">
        <v>83</v>
      </c>
      <c r="B11">
        <v>143.7</v>
      </c>
    </row>
    <row r="12" ht="15" spans="1:2">
      <c r="A12" s="1" t="s">
        <v>84</v>
      </c>
      <c r="B12">
        <v>141.2</v>
      </c>
    </row>
    <row r="13" ht="15" spans="1:2">
      <c r="A13" s="1" t="s">
        <v>85</v>
      </c>
      <c r="B13">
        <v>141.1</v>
      </c>
    </row>
    <row r="14" ht="15" spans="1:2">
      <c r="A14" s="1" t="s">
        <v>86</v>
      </c>
      <c r="B14">
        <v>139.7</v>
      </c>
    </row>
    <row r="15" ht="15" spans="1:2">
      <c r="A15" s="1" t="s">
        <v>87</v>
      </c>
      <c r="B15">
        <v>139.5</v>
      </c>
    </row>
    <row r="16" ht="15" spans="1:2">
      <c r="A16" s="1" t="s">
        <v>88</v>
      </c>
      <c r="B16">
        <v>139.2</v>
      </c>
    </row>
    <row r="17" ht="15" spans="1:2">
      <c r="A17" s="1" t="s">
        <v>89</v>
      </c>
      <c r="B17">
        <v>137.8</v>
      </c>
    </row>
    <row r="18" ht="15" spans="1:2">
      <c r="A18" s="1" t="s">
        <v>90</v>
      </c>
      <c r="B18">
        <v>136.8</v>
      </c>
    </row>
    <row r="19" ht="15" spans="1:2">
      <c r="A19" s="1" t="s">
        <v>91</v>
      </c>
      <c r="B19">
        <v>136.2</v>
      </c>
    </row>
    <row r="20" ht="15" spans="1:2">
      <c r="A20" s="1" t="s">
        <v>92</v>
      </c>
      <c r="B20">
        <v>134.1</v>
      </c>
    </row>
    <row r="21" ht="15" spans="1:2">
      <c r="A21" s="1" t="s">
        <v>93</v>
      </c>
      <c r="B21">
        <v>133.8</v>
      </c>
    </row>
    <row r="22" ht="15" spans="1:2">
      <c r="A22" s="1" t="s">
        <v>94</v>
      </c>
      <c r="B22">
        <v>132.9</v>
      </c>
    </row>
    <row r="23" ht="15" spans="1:2">
      <c r="A23" s="1" t="s">
        <v>95</v>
      </c>
      <c r="B23">
        <v>131.7</v>
      </c>
    </row>
    <row r="24" ht="15" spans="1:2">
      <c r="A24" s="1" t="s">
        <v>96</v>
      </c>
      <c r="B24">
        <v>131</v>
      </c>
    </row>
    <row r="25" ht="15" spans="1:2">
      <c r="A25" s="1" t="s">
        <v>97</v>
      </c>
      <c r="B25">
        <v>129.6</v>
      </c>
    </row>
    <row r="26" ht="15" spans="1:2">
      <c r="A26" s="1" t="s">
        <v>98</v>
      </c>
      <c r="B26">
        <v>128.5</v>
      </c>
    </row>
    <row r="27" ht="15" spans="1:2">
      <c r="A27" s="1" t="s">
        <v>99</v>
      </c>
      <c r="B27">
        <v>127.1</v>
      </c>
    </row>
    <row r="28" ht="15" spans="1:2">
      <c r="A28" s="1" t="s">
        <v>100</v>
      </c>
      <c r="B28">
        <v>126.8</v>
      </c>
    </row>
    <row r="29" ht="15" spans="1:2">
      <c r="A29" s="1" t="s">
        <v>101</v>
      </c>
      <c r="B29">
        <v>125.6</v>
      </c>
    </row>
    <row r="30" ht="15" spans="1:2">
      <c r="A30" s="1" t="s">
        <v>102</v>
      </c>
      <c r="B30">
        <v>125.4</v>
      </c>
    </row>
    <row r="31" ht="15" spans="1:2">
      <c r="A31" s="1" t="s">
        <v>103</v>
      </c>
      <c r="B31">
        <v>124.3</v>
      </c>
    </row>
    <row r="32" ht="15" spans="1:2">
      <c r="A32" s="1" t="s">
        <v>104</v>
      </c>
      <c r="B32">
        <v>123.4</v>
      </c>
    </row>
    <row r="33" ht="15" spans="1:2">
      <c r="A33" s="1" t="s">
        <v>105</v>
      </c>
      <c r="B33">
        <v>123</v>
      </c>
    </row>
    <row r="34" ht="15" spans="1:2">
      <c r="A34" s="1" t="s">
        <v>106</v>
      </c>
      <c r="B34">
        <v>122.3</v>
      </c>
    </row>
    <row r="35" ht="15" spans="1:2">
      <c r="A35" s="1" t="s">
        <v>107</v>
      </c>
      <c r="B35">
        <v>121.2</v>
      </c>
    </row>
    <row r="36" ht="15" spans="1:2">
      <c r="A36" s="1" t="s">
        <v>108</v>
      </c>
      <c r="B36">
        <v>119.8</v>
      </c>
    </row>
    <row r="37" ht="15" spans="1:2">
      <c r="A37" s="1" t="s">
        <v>109</v>
      </c>
      <c r="B37">
        <v>113.3</v>
      </c>
    </row>
    <row r="38" ht="15" spans="1:2">
      <c r="A38" s="1" t="s">
        <v>110</v>
      </c>
      <c r="B38">
        <v>113.1</v>
      </c>
    </row>
    <row r="39" ht="15" spans="1:2">
      <c r="A39" s="1" t="s">
        <v>111</v>
      </c>
      <c r="B39">
        <v>92</v>
      </c>
    </row>
    <row r="40" ht="15" spans="1:2">
      <c r="A40" s="1" t="s">
        <v>112</v>
      </c>
      <c r="B40">
        <v>90.2</v>
      </c>
    </row>
    <row r="41" ht="15" spans="1:2">
      <c r="A41" s="1" t="s">
        <v>113</v>
      </c>
      <c r="B41">
        <v>0</v>
      </c>
    </row>
    <row r="42" ht="15" spans="1:2">
      <c r="A42" s="1" t="s">
        <v>114</v>
      </c>
      <c r="B42">
        <v>0</v>
      </c>
    </row>
    <row r="43" ht="15" spans="1:2">
      <c r="A43" s="1" t="s">
        <v>115</v>
      </c>
      <c r="B43">
        <v>0</v>
      </c>
    </row>
    <row r="44" ht="15" spans="1:2">
      <c r="A44" s="1" t="s">
        <v>116</v>
      </c>
      <c r="B44">
        <v>0</v>
      </c>
    </row>
    <row r="45" ht="15" spans="1:2">
      <c r="A45" s="1" t="s">
        <v>117</v>
      </c>
      <c r="B45">
        <v>0</v>
      </c>
    </row>
    <row r="46" ht="15" spans="1:2">
      <c r="A46" s="1" t="s">
        <v>118</v>
      </c>
      <c r="B46">
        <v>0</v>
      </c>
    </row>
    <row r="47" ht="15" spans="1:2">
      <c r="A47" s="1" t="s">
        <v>119</v>
      </c>
      <c r="B47">
        <v>0</v>
      </c>
    </row>
    <row r="48" ht="15" spans="1:2">
      <c r="A48" s="2" t="s">
        <v>120</v>
      </c>
      <c r="B48">
        <v>0</v>
      </c>
    </row>
    <row r="49" ht="15" spans="1:2">
      <c r="A49" s="19" t="s">
        <v>121</v>
      </c>
      <c r="B49">
        <v>0</v>
      </c>
    </row>
    <row r="50" ht="15" spans="1:1">
      <c r="A50" s="3"/>
    </row>
    <row r="51" ht="15" spans="1:2">
      <c r="A51" s="1" t="s">
        <v>122</v>
      </c>
      <c r="B51">
        <v>163.2</v>
      </c>
    </row>
    <row r="52" ht="15" spans="1:2">
      <c r="A52" s="1" t="s">
        <v>123</v>
      </c>
      <c r="B52">
        <v>161.8</v>
      </c>
    </row>
    <row r="53" ht="15" spans="1:2">
      <c r="A53" s="1" t="s">
        <v>124</v>
      </c>
      <c r="B53">
        <v>156.1</v>
      </c>
    </row>
    <row r="54" ht="15" spans="1:2">
      <c r="A54" s="1" t="s">
        <v>125</v>
      </c>
      <c r="B54">
        <v>150</v>
      </c>
    </row>
    <row r="55" ht="15" spans="1:2">
      <c r="A55" s="1" t="s">
        <v>126</v>
      </c>
      <c r="B55">
        <v>149.5</v>
      </c>
    </row>
    <row r="56" ht="15" spans="1:2">
      <c r="A56" s="1" t="s">
        <v>127</v>
      </c>
      <c r="B56">
        <v>147.8</v>
      </c>
    </row>
    <row r="57" ht="15" spans="1:2">
      <c r="A57" s="1" t="s">
        <v>128</v>
      </c>
      <c r="B57">
        <v>146</v>
      </c>
    </row>
    <row r="58" ht="15" spans="1:2">
      <c r="A58" s="1" t="s">
        <v>129</v>
      </c>
      <c r="B58">
        <v>145.2</v>
      </c>
    </row>
    <row r="59" ht="15" spans="1:2">
      <c r="A59" s="1" t="s">
        <v>130</v>
      </c>
      <c r="B59">
        <v>139.3</v>
      </c>
    </row>
    <row r="60" ht="15" spans="1:2">
      <c r="A60" s="1" t="s">
        <v>131</v>
      </c>
      <c r="B60">
        <v>138.9</v>
      </c>
    </row>
    <row r="61" ht="15" spans="1:2">
      <c r="A61" s="1" t="s">
        <v>132</v>
      </c>
      <c r="B61">
        <v>137</v>
      </c>
    </row>
    <row r="62" ht="15" spans="1:2">
      <c r="A62" s="1" t="s">
        <v>133</v>
      </c>
      <c r="B62">
        <v>135.8</v>
      </c>
    </row>
    <row r="63" ht="15" spans="1:2">
      <c r="A63" s="1" t="s">
        <v>134</v>
      </c>
      <c r="B63">
        <v>134.6</v>
      </c>
    </row>
    <row r="64" ht="15" spans="1:2">
      <c r="A64" s="1" t="s">
        <v>135</v>
      </c>
      <c r="B64">
        <v>134.5</v>
      </c>
    </row>
    <row r="65" ht="15" spans="1:2">
      <c r="A65" s="1" t="s">
        <v>136</v>
      </c>
      <c r="B65">
        <v>134.3</v>
      </c>
    </row>
    <row r="66" ht="15" spans="1:2">
      <c r="A66" s="1" t="s">
        <v>137</v>
      </c>
      <c r="B66">
        <v>134.2</v>
      </c>
    </row>
    <row r="67" ht="15" spans="1:2">
      <c r="A67" s="1" t="s">
        <v>138</v>
      </c>
      <c r="B67">
        <v>131.6</v>
      </c>
    </row>
    <row r="68" ht="15" spans="1:2">
      <c r="A68" s="1" t="s">
        <v>139</v>
      </c>
      <c r="B68">
        <v>131.4</v>
      </c>
    </row>
    <row r="69" ht="15" spans="1:2">
      <c r="A69" s="1" t="s">
        <v>140</v>
      </c>
      <c r="B69">
        <v>131.4</v>
      </c>
    </row>
    <row r="70" ht="15" spans="1:2">
      <c r="A70" s="1" t="s">
        <v>141</v>
      </c>
      <c r="B70">
        <v>131.1</v>
      </c>
    </row>
    <row r="71" ht="15" spans="1:2">
      <c r="A71" s="1" t="s">
        <v>142</v>
      </c>
      <c r="B71">
        <v>129.1</v>
      </c>
    </row>
    <row r="72" ht="15" spans="1:2">
      <c r="A72" s="1" t="s">
        <v>143</v>
      </c>
      <c r="B72">
        <v>127.7</v>
      </c>
    </row>
    <row r="73" ht="15" spans="1:2">
      <c r="A73" s="1" t="s">
        <v>144</v>
      </c>
      <c r="B73">
        <v>122.2</v>
      </c>
    </row>
    <row r="74" ht="15" spans="1:2">
      <c r="A74" s="1" t="s">
        <v>145</v>
      </c>
      <c r="B74">
        <v>120.3</v>
      </c>
    </row>
    <row r="75" ht="15" spans="1:2">
      <c r="A75" s="1" t="s">
        <v>146</v>
      </c>
      <c r="B75">
        <v>119.5</v>
      </c>
    </row>
    <row r="76" ht="15" spans="1:2">
      <c r="A76" s="1" t="s">
        <v>147</v>
      </c>
      <c r="B76">
        <v>112.1</v>
      </c>
    </row>
    <row r="77" ht="15" spans="1:2">
      <c r="A77" s="1" t="s">
        <v>148</v>
      </c>
      <c r="B77">
        <v>82.2</v>
      </c>
    </row>
    <row r="78" ht="15" spans="1:2">
      <c r="A78" s="19" t="s">
        <v>149</v>
      </c>
      <c r="B78">
        <v>67.6</v>
      </c>
    </row>
    <row r="79" ht="15" spans="1:2">
      <c r="A79" s="1" t="s">
        <v>150</v>
      </c>
      <c r="B79">
        <v>0</v>
      </c>
    </row>
    <row r="80" ht="15" spans="1:2">
      <c r="A80" s="1" t="s">
        <v>151</v>
      </c>
      <c r="B80">
        <v>0</v>
      </c>
    </row>
    <row r="81" ht="15" spans="1:2">
      <c r="A81" s="1" t="s">
        <v>152</v>
      </c>
      <c r="B81">
        <v>0</v>
      </c>
    </row>
    <row r="82" ht="15" spans="1:2">
      <c r="A82" s="1" t="s">
        <v>153</v>
      </c>
      <c r="B82">
        <v>0</v>
      </c>
    </row>
    <row r="83" ht="15" spans="1:2">
      <c r="A83" s="1" t="s">
        <v>154</v>
      </c>
      <c r="B83">
        <v>0</v>
      </c>
    </row>
    <row r="84" ht="15" spans="1:2">
      <c r="A84" s="1" t="s">
        <v>155</v>
      </c>
      <c r="B84">
        <v>0</v>
      </c>
    </row>
    <row r="85" ht="15" spans="1:2">
      <c r="A85" s="1" t="s">
        <v>156</v>
      </c>
      <c r="B85">
        <v>0</v>
      </c>
    </row>
    <row r="86" ht="15" spans="1:2">
      <c r="A86" s="1" t="s">
        <v>157</v>
      </c>
      <c r="B86">
        <v>0</v>
      </c>
    </row>
    <row r="87" ht="15" spans="1:2">
      <c r="A87" s="1" t="s">
        <v>158</v>
      </c>
      <c r="B87">
        <v>0</v>
      </c>
    </row>
    <row r="88" ht="15" spans="1:2">
      <c r="A88" s="1" t="s">
        <v>159</v>
      </c>
      <c r="B88">
        <v>0</v>
      </c>
    </row>
    <row r="89" ht="15" spans="1:2">
      <c r="A89" s="1" t="s">
        <v>160</v>
      </c>
      <c r="B89">
        <v>0</v>
      </c>
    </row>
    <row r="90" ht="15" spans="1:2">
      <c r="A90" s="2" t="s">
        <v>161</v>
      </c>
      <c r="B90">
        <v>0</v>
      </c>
    </row>
    <row r="91" ht="15" spans="1:2">
      <c r="A91" s="19" t="s">
        <v>162</v>
      </c>
      <c r="B91">
        <v>0</v>
      </c>
    </row>
    <row r="92" ht="15" spans="1:1">
      <c r="A92" s="3"/>
    </row>
    <row r="93" ht="15" spans="1:2">
      <c r="A93" s="1" t="s">
        <v>163</v>
      </c>
      <c r="B93">
        <v>154.8</v>
      </c>
    </row>
    <row r="94" ht="15" spans="1:2">
      <c r="A94" s="1" t="s">
        <v>164</v>
      </c>
      <c r="B94">
        <v>153.1</v>
      </c>
    </row>
    <row r="95" ht="15" spans="1:2">
      <c r="A95" s="1" t="s">
        <v>165</v>
      </c>
      <c r="B95">
        <v>150.2</v>
      </c>
    </row>
    <row r="96" ht="15" spans="1:2">
      <c r="A96" s="1" t="s">
        <v>166</v>
      </c>
      <c r="B96">
        <v>149</v>
      </c>
    </row>
    <row r="97" ht="15" spans="1:2">
      <c r="A97" s="1" t="s">
        <v>167</v>
      </c>
      <c r="B97">
        <v>147.9</v>
      </c>
    </row>
    <row r="98" ht="15" spans="1:2">
      <c r="A98" s="1" t="s">
        <v>168</v>
      </c>
      <c r="B98">
        <v>145.6</v>
      </c>
    </row>
    <row r="99" ht="15" spans="1:2">
      <c r="A99" s="1" t="s">
        <v>169</v>
      </c>
      <c r="B99">
        <v>145.6</v>
      </c>
    </row>
    <row r="100" ht="15" spans="1:2">
      <c r="A100" s="1" t="s">
        <v>170</v>
      </c>
      <c r="B100">
        <v>145.4</v>
      </c>
    </row>
    <row r="101" ht="15" spans="1:2">
      <c r="A101" s="1" t="s">
        <v>171</v>
      </c>
      <c r="B101">
        <v>144.8</v>
      </c>
    </row>
    <row r="102" ht="15" spans="1:2">
      <c r="A102" s="1" t="s">
        <v>172</v>
      </c>
      <c r="B102">
        <v>143.5</v>
      </c>
    </row>
    <row r="103" ht="15" spans="1:2">
      <c r="A103" s="1" t="s">
        <v>173</v>
      </c>
      <c r="B103">
        <v>143.3</v>
      </c>
    </row>
    <row r="104" ht="15" spans="1:2">
      <c r="A104" s="1" t="s">
        <v>174</v>
      </c>
      <c r="B104">
        <v>142.2</v>
      </c>
    </row>
    <row r="105" ht="15" spans="1:2">
      <c r="A105" s="1" t="s">
        <v>175</v>
      </c>
      <c r="B105">
        <v>139.9</v>
      </c>
    </row>
    <row r="106" ht="15" spans="1:2">
      <c r="A106" s="1" t="s">
        <v>176</v>
      </c>
      <c r="B106">
        <v>139.4</v>
      </c>
    </row>
    <row r="107" ht="15" spans="1:2">
      <c r="A107" s="1" t="s">
        <v>177</v>
      </c>
      <c r="B107">
        <v>138.8</v>
      </c>
    </row>
    <row r="108" ht="15" spans="1:2">
      <c r="A108" s="1" t="s">
        <v>178</v>
      </c>
      <c r="B108">
        <v>138.4</v>
      </c>
    </row>
    <row r="109" ht="15" spans="1:2">
      <c r="A109" s="1" t="s">
        <v>179</v>
      </c>
      <c r="B109">
        <v>138</v>
      </c>
    </row>
    <row r="110" ht="15" spans="1:2">
      <c r="A110" s="1" t="s">
        <v>180</v>
      </c>
      <c r="B110">
        <v>137.9</v>
      </c>
    </row>
    <row r="111" ht="15" spans="1:2">
      <c r="A111" s="1" t="s">
        <v>181</v>
      </c>
      <c r="B111">
        <v>136.7</v>
      </c>
    </row>
    <row r="112" ht="15" spans="1:2">
      <c r="A112" s="1" t="s">
        <v>182</v>
      </c>
      <c r="B112">
        <v>136.4</v>
      </c>
    </row>
    <row r="113" ht="15" spans="1:2">
      <c r="A113" s="1" t="s">
        <v>183</v>
      </c>
      <c r="B113">
        <v>133.9</v>
      </c>
    </row>
    <row r="114" ht="15" spans="1:2">
      <c r="A114" s="1" t="s">
        <v>184</v>
      </c>
      <c r="B114">
        <v>132.9</v>
      </c>
    </row>
    <row r="115" ht="15" spans="1:2">
      <c r="A115" s="1" t="s">
        <v>185</v>
      </c>
      <c r="B115">
        <v>132.1</v>
      </c>
    </row>
    <row r="116" ht="15" spans="1:2">
      <c r="A116" s="1" t="s">
        <v>186</v>
      </c>
      <c r="B116">
        <v>131.4</v>
      </c>
    </row>
    <row r="117" ht="15" spans="1:2">
      <c r="A117" s="1" t="s">
        <v>187</v>
      </c>
      <c r="B117">
        <v>130.8</v>
      </c>
    </row>
    <row r="118" ht="15" spans="1:2">
      <c r="A118" s="1" t="s">
        <v>188</v>
      </c>
      <c r="B118">
        <v>129.9</v>
      </c>
    </row>
    <row r="119" ht="15" spans="1:2">
      <c r="A119" s="1" t="s">
        <v>189</v>
      </c>
      <c r="B119">
        <v>128.8</v>
      </c>
    </row>
    <row r="120" ht="15" spans="1:2">
      <c r="A120" s="1" t="s">
        <v>190</v>
      </c>
      <c r="B120">
        <v>126.8</v>
      </c>
    </row>
    <row r="121" ht="15" spans="1:2">
      <c r="A121" s="1" t="s">
        <v>191</v>
      </c>
      <c r="B121">
        <v>123.5</v>
      </c>
    </row>
    <row r="122" ht="15" spans="1:2">
      <c r="A122" s="1" t="s">
        <v>192</v>
      </c>
      <c r="B122">
        <v>120.9</v>
      </c>
    </row>
    <row r="123" ht="15" spans="1:2">
      <c r="A123" s="1" t="s">
        <v>193</v>
      </c>
      <c r="B123">
        <v>120</v>
      </c>
    </row>
    <row r="124" ht="15" spans="1:2">
      <c r="A124" s="1" t="s">
        <v>194</v>
      </c>
      <c r="B124">
        <v>116</v>
      </c>
    </row>
    <row r="125" ht="15" spans="1:2">
      <c r="A125" s="1" t="s">
        <v>195</v>
      </c>
      <c r="B125">
        <v>115.8</v>
      </c>
    </row>
    <row r="126" ht="15" spans="1:2">
      <c r="A126" s="1" t="s">
        <v>196</v>
      </c>
      <c r="B126">
        <v>0</v>
      </c>
    </row>
    <row r="127" ht="15" spans="1:2">
      <c r="A127" s="1" t="s">
        <v>197</v>
      </c>
      <c r="B127">
        <v>0</v>
      </c>
    </row>
    <row r="128" ht="15" spans="1:2">
      <c r="A128" s="1" t="s">
        <v>198</v>
      </c>
      <c r="B128">
        <v>0</v>
      </c>
    </row>
    <row r="129" ht="15" spans="1:2">
      <c r="A129" s="1" t="s">
        <v>199</v>
      </c>
      <c r="B129">
        <v>0</v>
      </c>
    </row>
    <row r="130" ht="15" spans="1:2">
      <c r="A130" s="1" t="s">
        <v>200</v>
      </c>
      <c r="B130">
        <v>0</v>
      </c>
    </row>
    <row r="131" ht="15" spans="1:2">
      <c r="A131" s="1" t="s">
        <v>201</v>
      </c>
      <c r="B131">
        <v>0</v>
      </c>
    </row>
    <row r="132" ht="15" spans="1:2">
      <c r="A132" s="1" t="s">
        <v>202</v>
      </c>
      <c r="B132">
        <v>0</v>
      </c>
    </row>
    <row r="133" ht="15" spans="1:2">
      <c r="A133" s="1" t="s">
        <v>203</v>
      </c>
      <c r="B133">
        <v>0</v>
      </c>
    </row>
    <row r="134" ht="15" spans="1:2">
      <c r="A134" s="1" t="s">
        <v>204</v>
      </c>
      <c r="B134">
        <v>0</v>
      </c>
    </row>
    <row r="135" ht="15" spans="1:2">
      <c r="A135" s="1" t="s">
        <v>205</v>
      </c>
      <c r="B135">
        <v>0</v>
      </c>
    </row>
    <row r="136" ht="15" spans="1:2">
      <c r="A136" s="1" t="s">
        <v>206</v>
      </c>
      <c r="B136">
        <v>0</v>
      </c>
    </row>
    <row r="137" ht="15" spans="1:2">
      <c r="A137" s="1" t="s">
        <v>207</v>
      </c>
      <c r="B137">
        <v>0</v>
      </c>
    </row>
    <row r="138" ht="15" spans="1:2">
      <c r="A138" s="1" t="s">
        <v>208</v>
      </c>
      <c r="B138">
        <v>0</v>
      </c>
    </row>
    <row r="139" ht="15" spans="1:2">
      <c r="A139" s="1" t="s">
        <v>209</v>
      </c>
      <c r="B139">
        <v>0</v>
      </c>
    </row>
    <row r="140" ht="15" spans="1:2">
      <c r="A140" s="1" t="s">
        <v>210</v>
      </c>
      <c r="B140">
        <v>0</v>
      </c>
    </row>
    <row r="141" ht="15" spans="1:2">
      <c r="A141" s="1" t="s">
        <v>211</v>
      </c>
      <c r="B141">
        <v>0</v>
      </c>
    </row>
    <row r="142" ht="15" spans="1:1">
      <c r="A142" s="3"/>
    </row>
    <row r="143" ht="15" spans="1:2">
      <c r="A143" s="1" t="s">
        <v>212</v>
      </c>
      <c r="B143">
        <v>162.5</v>
      </c>
    </row>
    <row r="144" ht="15" spans="1:2">
      <c r="A144" s="1" t="s">
        <v>213</v>
      </c>
      <c r="B144">
        <v>162</v>
      </c>
    </row>
    <row r="145" ht="15" spans="1:2">
      <c r="A145" s="1" t="s">
        <v>214</v>
      </c>
      <c r="B145">
        <v>153</v>
      </c>
    </row>
    <row r="146" ht="15" spans="1:2">
      <c r="A146" s="1" t="s">
        <v>215</v>
      </c>
      <c r="B146">
        <v>151.6</v>
      </c>
    </row>
    <row r="147" ht="15" spans="1:2">
      <c r="A147" s="1" t="s">
        <v>216</v>
      </c>
      <c r="B147">
        <v>151.2</v>
      </c>
    </row>
    <row r="148" ht="15" spans="1:2">
      <c r="A148" s="1" t="s">
        <v>217</v>
      </c>
      <c r="B148">
        <v>149.9</v>
      </c>
    </row>
    <row r="149" ht="15" spans="1:2">
      <c r="A149" s="1" t="s">
        <v>218</v>
      </c>
      <c r="B149">
        <v>149.1</v>
      </c>
    </row>
    <row r="150" ht="15" spans="1:2">
      <c r="A150" s="1" t="s">
        <v>219</v>
      </c>
      <c r="B150">
        <v>147</v>
      </c>
    </row>
    <row r="151" ht="15" spans="1:2">
      <c r="A151" s="1" t="s">
        <v>220</v>
      </c>
      <c r="B151">
        <v>144</v>
      </c>
    </row>
    <row r="152" ht="15" spans="1:2">
      <c r="A152" s="1" t="s">
        <v>221</v>
      </c>
      <c r="B152">
        <v>143.4</v>
      </c>
    </row>
    <row r="153" ht="15" spans="1:2">
      <c r="A153" s="1" t="s">
        <v>222</v>
      </c>
      <c r="B153">
        <v>143.2</v>
      </c>
    </row>
    <row r="154" ht="15" spans="1:2">
      <c r="A154" s="1" t="s">
        <v>223</v>
      </c>
      <c r="B154">
        <v>143</v>
      </c>
    </row>
    <row r="155" ht="15" spans="1:2">
      <c r="A155" s="1" t="s">
        <v>224</v>
      </c>
      <c r="B155">
        <v>142.4</v>
      </c>
    </row>
    <row r="156" ht="15" spans="1:2">
      <c r="A156" s="1" t="s">
        <v>225</v>
      </c>
      <c r="B156">
        <v>141.6</v>
      </c>
    </row>
    <row r="157" ht="15" spans="1:2">
      <c r="A157" s="1" t="s">
        <v>226</v>
      </c>
      <c r="B157">
        <v>140.9</v>
      </c>
    </row>
    <row r="158" ht="15" spans="1:2">
      <c r="A158" s="1" t="s">
        <v>227</v>
      </c>
      <c r="B158">
        <v>139</v>
      </c>
    </row>
    <row r="159" ht="15" spans="1:2">
      <c r="A159" s="1" t="s">
        <v>228</v>
      </c>
      <c r="B159">
        <v>138.4</v>
      </c>
    </row>
    <row r="160" ht="15" spans="1:2">
      <c r="A160" s="1" t="s">
        <v>229</v>
      </c>
      <c r="B160">
        <v>138.3</v>
      </c>
    </row>
    <row r="161" ht="15" spans="1:2">
      <c r="A161" s="1" t="s">
        <v>230</v>
      </c>
      <c r="B161">
        <v>137.6</v>
      </c>
    </row>
    <row r="162" ht="15" spans="1:2">
      <c r="A162" s="1" t="s">
        <v>231</v>
      </c>
      <c r="B162">
        <v>137.3</v>
      </c>
    </row>
    <row r="163" ht="15" spans="1:2">
      <c r="A163" s="1" t="s">
        <v>232</v>
      </c>
      <c r="B163">
        <v>137.1</v>
      </c>
    </row>
    <row r="164" ht="15" spans="1:2">
      <c r="A164" s="1" t="s">
        <v>233</v>
      </c>
      <c r="B164">
        <v>135.7</v>
      </c>
    </row>
    <row r="165" ht="15" spans="1:2">
      <c r="A165" s="1" t="s">
        <v>234</v>
      </c>
      <c r="B165">
        <v>135.4</v>
      </c>
    </row>
    <row r="166" ht="15" spans="1:2">
      <c r="A166" s="1" t="s">
        <v>235</v>
      </c>
      <c r="B166">
        <v>132.9</v>
      </c>
    </row>
    <row r="167" ht="15" spans="1:2">
      <c r="A167" s="1" t="s">
        <v>236</v>
      </c>
      <c r="B167">
        <v>132.7</v>
      </c>
    </row>
    <row r="168" ht="15" spans="1:2">
      <c r="A168" s="1" t="s">
        <v>237</v>
      </c>
      <c r="B168">
        <v>130.7</v>
      </c>
    </row>
    <row r="169" ht="15" spans="1:2">
      <c r="A169" s="1" t="s">
        <v>238</v>
      </c>
      <c r="B169">
        <v>130.5</v>
      </c>
    </row>
    <row r="170" ht="15" spans="1:2">
      <c r="A170" s="1" t="s">
        <v>239</v>
      </c>
      <c r="B170">
        <v>129.3</v>
      </c>
    </row>
    <row r="171" ht="15" spans="1:2">
      <c r="A171" s="1" t="s">
        <v>240</v>
      </c>
      <c r="B171">
        <v>126.4</v>
      </c>
    </row>
    <row r="172" ht="15" spans="1:2">
      <c r="A172" s="1" t="s">
        <v>241</v>
      </c>
      <c r="B172">
        <v>125.2</v>
      </c>
    </row>
    <row r="173" ht="15" spans="1:2">
      <c r="A173" s="1" t="s">
        <v>242</v>
      </c>
      <c r="B173">
        <v>124.4</v>
      </c>
    </row>
    <row r="174" ht="15" spans="1:2">
      <c r="A174" s="19" t="s">
        <v>243</v>
      </c>
      <c r="B174">
        <v>123.5</v>
      </c>
    </row>
    <row r="175" ht="15" spans="1:2">
      <c r="A175" s="1" t="s">
        <v>244</v>
      </c>
      <c r="B175">
        <v>121.3</v>
      </c>
    </row>
    <row r="176" ht="15" spans="1:2">
      <c r="A176" s="1" t="s">
        <v>245</v>
      </c>
      <c r="B176">
        <v>120.4</v>
      </c>
    </row>
    <row r="177" ht="15" spans="1:2">
      <c r="A177" s="1" t="s">
        <v>246</v>
      </c>
      <c r="B177">
        <v>116.5</v>
      </c>
    </row>
    <row r="178" ht="15" spans="1:2">
      <c r="A178" s="1" t="s">
        <v>247</v>
      </c>
      <c r="B178">
        <v>105.7</v>
      </c>
    </row>
    <row r="179" ht="15" spans="1:2">
      <c r="A179" s="1" t="s">
        <v>248</v>
      </c>
      <c r="B179">
        <v>0</v>
      </c>
    </row>
    <row r="180" ht="15" spans="1:2">
      <c r="A180" s="1" t="s">
        <v>249</v>
      </c>
      <c r="B180">
        <v>0</v>
      </c>
    </row>
    <row r="181" ht="15" spans="1:2">
      <c r="A181" s="1" t="s">
        <v>250</v>
      </c>
      <c r="B181">
        <v>0</v>
      </c>
    </row>
    <row r="182" ht="15" spans="1:2">
      <c r="A182" s="1" t="s">
        <v>251</v>
      </c>
      <c r="B182">
        <v>0</v>
      </c>
    </row>
    <row r="183" ht="15" spans="1:2">
      <c r="A183" s="1" t="s">
        <v>252</v>
      </c>
      <c r="B183">
        <v>0</v>
      </c>
    </row>
    <row r="184" ht="15" spans="1:2">
      <c r="A184" s="1" t="s">
        <v>253</v>
      </c>
      <c r="B184">
        <v>0</v>
      </c>
    </row>
    <row r="185" ht="15" spans="1:2">
      <c r="A185" s="1" t="s">
        <v>254</v>
      </c>
      <c r="B185">
        <v>0</v>
      </c>
    </row>
    <row r="186" ht="15" spans="1:2">
      <c r="A186" s="1" t="s">
        <v>255</v>
      </c>
      <c r="B186">
        <v>0</v>
      </c>
    </row>
    <row r="187" ht="15" spans="1:2">
      <c r="A187" s="1" t="s">
        <v>256</v>
      </c>
      <c r="B187">
        <v>0</v>
      </c>
    </row>
    <row r="188" ht="15" spans="1:2">
      <c r="A188" s="1" t="s">
        <v>257</v>
      </c>
      <c r="B188">
        <v>0</v>
      </c>
    </row>
    <row r="189" ht="15" spans="1:2">
      <c r="A189" s="19" t="s">
        <v>258</v>
      </c>
      <c r="B189">
        <v>0</v>
      </c>
    </row>
    <row r="190" ht="15" spans="1:1">
      <c r="A190" s="3"/>
    </row>
    <row r="191" ht="15" spans="1:2">
      <c r="A191" s="1" t="s">
        <v>259</v>
      </c>
      <c r="B191">
        <v>153.4</v>
      </c>
    </row>
    <row r="192" ht="15" spans="1:2">
      <c r="A192" s="1" t="s">
        <v>260</v>
      </c>
      <c r="B192">
        <v>150</v>
      </c>
    </row>
    <row r="193" ht="15" spans="1:2">
      <c r="A193" s="1" t="s">
        <v>261</v>
      </c>
      <c r="B193">
        <v>144.6</v>
      </c>
    </row>
    <row r="194" ht="15" spans="1:2">
      <c r="A194" s="1" t="s">
        <v>262</v>
      </c>
      <c r="B194">
        <v>142.6</v>
      </c>
    </row>
    <row r="195" ht="15" spans="1:2">
      <c r="A195" s="1" t="s">
        <v>263</v>
      </c>
      <c r="B195">
        <v>140.9</v>
      </c>
    </row>
    <row r="196" ht="15" spans="1:2">
      <c r="A196" s="1" t="s">
        <v>264</v>
      </c>
      <c r="B196">
        <v>140.1</v>
      </c>
    </row>
    <row r="197" ht="15" spans="1:2">
      <c r="A197" s="1" t="s">
        <v>265</v>
      </c>
      <c r="B197">
        <v>137.5</v>
      </c>
    </row>
    <row r="198" ht="15" spans="1:2">
      <c r="A198" s="1" t="s">
        <v>266</v>
      </c>
      <c r="B198">
        <v>136.1</v>
      </c>
    </row>
    <row r="199" ht="15" spans="1:2">
      <c r="A199" s="1" t="s">
        <v>267</v>
      </c>
      <c r="B199">
        <v>135.3</v>
      </c>
    </row>
    <row r="200" ht="15" spans="1:2">
      <c r="A200" s="1" t="s">
        <v>268</v>
      </c>
      <c r="B200">
        <v>130.9</v>
      </c>
    </row>
    <row r="201" ht="15" spans="1:2">
      <c r="A201" s="1" t="s">
        <v>269</v>
      </c>
      <c r="B201">
        <v>130.2</v>
      </c>
    </row>
    <row r="202" ht="15" spans="1:2">
      <c r="A202" s="1" t="s">
        <v>270</v>
      </c>
      <c r="B202">
        <v>129.2</v>
      </c>
    </row>
    <row r="203" ht="15" spans="1:2">
      <c r="A203" s="1" t="s">
        <v>271</v>
      </c>
      <c r="B203">
        <v>126.3</v>
      </c>
    </row>
    <row r="204" ht="15" spans="1:2">
      <c r="A204" s="1" t="s">
        <v>272</v>
      </c>
      <c r="B204">
        <v>124.4</v>
      </c>
    </row>
    <row r="205" ht="15" spans="1:2">
      <c r="A205" s="1" t="s">
        <v>273</v>
      </c>
      <c r="B205">
        <v>123.1</v>
      </c>
    </row>
    <row r="206" ht="15" spans="1:2">
      <c r="A206" s="1" t="s">
        <v>274</v>
      </c>
      <c r="B206">
        <v>122.5</v>
      </c>
    </row>
    <row r="207" ht="15" spans="1:2">
      <c r="A207" s="1" t="s">
        <v>275</v>
      </c>
      <c r="B207">
        <v>122.4</v>
      </c>
    </row>
    <row r="208" ht="15" spans="1:2">
      <c r="A208" s="1" t="s">
        <v>276</v>
      </c>
      <c r="B208">
        <v>113.5</v>
      </c>
    </row>
    <row r="209" ht="15" spans="1:2">
      <c r="A209" s="1" t="s">
        <v>277</v>
      </c>
      <c r="B209">
        <v>111.3</v>
      </c>
    </row>
    <row r="210" ht="15" spans="1:2">
      <c r="A210" s="1" t="s">
        <v>278</v>
      </c>
      <c r="B210">
        <v>107</v>
      </c>
    </row>
    <row r="211" ht="15" spans="1:2">
      <c r="A211" s="1" t="s">
        <v>279</v>
      </c>
      <c r="B211">
        <v>0</v>
      </c>
    </row>
    <row r="212" ht="15" spans="1:2">
      <c r="A212" s="1" t="s">
        <v>280</v>
      </c>
      <c r="B212">
        <v>0</v>
      </c>
    </row>
    <row r="213" ht="15" spans="1:2">
      <c r="A213" s="1" t="s">
        <v>281</v>
      </c>
      <c r="B213">
        <v>0</v>
      </c>
    </row>
    <row r="214" ht="15" spans="1:2">
      <c r="A214" s="1" t="s">
        <v>282</v>
      </c>
      <c r="B214">
        <v>0</v>
      </c>
    </row>
    <row r="215" ht="15" spans="1:2">
      <c r="A215" s="1" t="s">
        <v>283</v>
      </c>
      <c r="B215">
        <v>0</v>
      </c>
    </row>
    <row r="216" ht="15" spans="1:2">
      <c r="A216" s="1" t="s">
        <v>284</v>
      </c>
      <c r="B216">
        <v>0</v>
      </c>
    </row>
    <row r="217" ht="15" spans="1:2">
      <c r="A217" s="1" t="s">
        <v>285</v>
      </c>
      <c r="B217">
        <v>0</v>
      </c>
    </row>
    <row r="218" ht="15" spans="1:2">
      <c r="A218" s="1" t="s">
        <v>286</v>
      </c>
      <c r="B218">
        <v>0</v>
      </c>
    </row>
    <row r="219" ht="15" spans="1:1">
      <c r="A219" s="3"/>
    </row>
    <row r="220" ht="15" spans="1:2">
      <c r="A220" s="1" t="s">
        <v>287</v>
      </c>
      <c r="B220">
        <v>155.9</v>
      </c>
    </row>
    <row r="221" ht="15" spans="1:2">
      <c r="A221" s="1" t="s">
        <v>288</v>
      </c>
      <c r="B221">
        <v>155</v>
      </c>
    </row>
    <row r="222" ht="15" spans="1:2">
      <c r="A222" s="1" t="s">
        <v>289</v>
      </c>
      <c r="B222">
        <v>154</v>
      </c>
    </row>
    <row r="223" ht="15" spans="1:2">
      <c r="A223" s="1" t="s">
        <v>290</v>
      </c>
      <c r="B223">
        <v>153.3</v>
      </c>
    </row>
    <row r="224" ht="15" spans="1:2">
      <c r="A224" s="1" t="s">
        <v>291</v>
      </c>
      <c r="B224">
        <v>148.9</v>
      </c>
    </row>
    <row r="225" ht="15" spans="1:2">
      <c r="A225" s="1" t="s">
        <v>292</v>
      </c>
      <c r="B225">
        <v>145.5</v>
      </c>
    </row>
    <row r="226" ht="15" spans="1:2">
      <c r="A226" s="1" t="s">
        <v>293</v>
      </c>
      <c r="B226">
        <v>143</v>
      </c>
    </row>
    <row r="227" ht="15" spans="1:2">
      <c r="A227" s="1" t="s">
        <v>294</v>
      </c>
      <c r="B227">
        <v>142.7</v>
      </c>
    </row>
    <row r="228" ht="15" spans="1:2">
      <c r="A228" s="1" t="s">
        <v>295</v>
      </c>
      <c r="B228">
        <v>140.9</v>
      </c>
    </row>
    <row r="229" ht="15" spans="1:2">
      <c r="A229" s="1" t="s">
        <v>296</v>
      </c>
      <c r="B229">
        <v>138.4</v>
      </c>
    </row>
    <row r="230" ht="15" spans="1:2">
      <c r="A230" s="1" t="s">
        <v>297</v>
      </c>
      <c r="B230">
        <v>137.7</v>
      </c>
    </row>
    <row r="231" ht="15" spans="1:2">
      <c r="A231" s="1" t="s">
        <v>298</v>
      </c>
      <c r="B231">
        <v>137.6</v>
      </c>
    </row>
    <row r="232" ht="15" spans="1:2">
      <c r="A232" s="1" t="s">
        <v>299</v>
      </c>
      <c r="B232">
        <v>137.1</v>
      </c>
    </row>
    <row r="233" ht="15" spans="1:2">
      <c r="A233" s="1" t="s">
        <v>300</v>
      </c>
      <c r="B233">
        <v>136.5</v>
      </c>
    </row>
    <row r="234" ht="15" spans="1:2">
      <c r="A234" s="1" t="s">
        <v>301</v>
      </c>
      <c r="B234">
        <v>135</v>
      </c>
    </row>
    <row r="235" ht="15" spans="1:2">
      <c r="A235" s="1" t="s">
        <v>302</v>
      </c>
      <c r="B235">
        <v>134.2</v>
      </c>
    </row>
    <row r="236" ht="15" spans="1:2">
      <c r="A236" s="1" t="s">
        <v>303</v>
      </c>
      <c r="B236">
        <v>134.1</v>
      </c>
    </row>
    <row r="237" ht="15" spans="1:2">
      <c r="A237" s="1" t="s">
        <v>304</v>
      </c>
      <c r="B237">
        <v>134</v>
      </c>
    </row>
    <row r="238" ht="15" spans="1:2">
      <c r="A238" s="1" t="s">
        <v>305</v>
      </c>
      <c r="B238">
        <v>133.8</v>
      </c>
    </row>
    <row r="239" ht="15" spans="1:2">
      <c r="A239" s="1" t="s">
        <v>306</v>
      </c>
      <c r="B239">
        <v>133.5</v>
      </c>
    </row>
    <row r="240" ht="15" spans="1:2">
      <c r="A240" s="1" t="s">
        <v>307</v>
      </c>
      <c r="B240">
        <v>132.4</v>
      </c>
    </row>
    <row r="241" ht="15" spans="1:2">
      <c r="A241" s="1" t="s">
        <v>308</v>
      </c>
      <c r="B241">
        <v>132.1</v>
      </c>
    </row>
    <row r="242" ht="15" spans="1:2">
      <c r="A242" s="1" t="s">
        <v>309</v>
      </c>
      <c r="B242">
        <v>130.8</v>
      </c>
    </row>
    <row r="243" ht="15" spans="1:2">
      <c r="A243" s="1" t="s">
        <v>310</v>
      </c>
      <c r="B243">
        <v>129.8</v>
      </c>
    </row>
    <row r="244" ht="15" spans="1:2">
      <c r="A244" s="1" t="s">
        <v>311</v>
      </c>
      <c r="B244">
        <v>129.5</v>
      </c>
    </row>
    <row r="245" ht="15" spans="1:2">
      <c r="A245" s="1" t="s">
        <v>312</v>
      </c>
      <c r="B245">
        <v>128.7</v>
      </c>
    </row>
    <row r="246" ht="15" spans="1:2">
      <c r="A246" s="1" t="s">
        <v>313</v>
      </c>
      <c r="B246">
        <v>128.5</v>
      </c>
    </row>
    <row r="247" ht="15" spans="1:2">
      <c r="A247" s="1" t="s">
        <v>314</v>
      </c>
      <c r="B247">
        <v>128.2</v>
      </c>
    </row>
    <row r="248" ht="15" spans="1:2">
      <c r="A248" s="1" t="s">
        <v>315</v>
      </c>
      <c r="B248">
        <v>127.8</v>
      </c>
    </row>
    <row r="249" ht="15" spans="1:2">
      <c r="A249" s="1" t="s">
        <v>316</v>
      </c>
      <c r="B249">
        <v>127.6</v>
      </c>
    </row>
    <row r="250" ht="15" spans="1:2">
      <c r="A250" s="1" t="s">
        <v>317</v>
      </c>
      <c r="B250">
        <v>127.3</v>
      </c>
    </row>
    <row r="251" ht="15" spans="1:2">
      <c r="A251" s="1" t="s">
        <v>318</v>
      </c>
      <c r="B251">
        <v>125.1</v>
      </c>
    </row>
    <row r="252" ht="15" spans="1:2">
      <c r="A252" s="1" t="s">
        <v>319</v>
      </c>
      <c r="B252">
        <v>123.4</v>
      </c>
    </row>
    <row r="253" ht="15" spans="1:2">
      <c r="A253" s="1" t="s">
        <v>320</v>
      </c>
      <c r="B253">
        <v>123.2</v>
      </c>
    </row>
    <row r="254" ht="15" spans="1:2">
      <c r="A254" s="1" t="s">
        <v>321</v>
      </c>
      <c r="B254">
        <v>122.7</v>
      </c>
    </row>
    <row r="255" ht="15" spans="1:2">
      <c r="A255" s="1" t="s">
        <v>322</v>
      </c>
      <c r="B255">
        <v>120.6</v>
      </c>
    </row>
    <row r="256" ht="15" spans="1:2">
      <c r="A256" s="1" t="s">
        <v>323</v>
      </c>
      <c r="B256">
        <v>116</v>
      </c>
    </row>
    <row r="257" ht="15" spans="1:2">
      <c r="A257" s="1" t="s">
        <v>324</v>
      </c>
      <c r="B257">
        <v>100.7</v>
      </c>
    </row>
    <row r="258" ht="15" spans="1:2">
      <c r="A258" s="1" t="s">
        <v>325</v>
      </c>
      <c r="B258">
        <v>82.8</v>
      </c>
    </row>
    <row r="259" ht="15" spans="1:2">
      <c r="A259" s="1" t="s">
        <v>326</v>
      </c>
      <c r="B259">
        <v>0</v>
      </c>
    </row>
    <row r="260" ht="15" spans="1:2">
      <c r="A260" s="1" t="s">
        <v>327</v>
      </c>
      <c r="B260">
        <v>0</v>
      </c>
    </row>
    <row r="261" ht="15" spans="1:2">
      <c r="A261" s="1" t="s">
        <v>328</v>
      </c>
      <c r="B261">
        <v>0</v>
      </c>
    </row>
    <row r="262" ht="15" spans="1:2">
      <c r="A262" s="1" t="s">
        <v>329</v>
      </c>
      <c r="B262">
        <v>0</v>
      </c>
    </row>
    <row r="263" ht="15" spans="1:2">
      <c r="A263" s="1" t="s">
        <v>330</v>
      </c>
      <c r="B263">
        <v>0</v>
      </c>
    </row>
    <row r="264" ht="15" spans="1:2">
      <c r="A264" s="1" t="s">
        <v>331</v>
      </c>
      <c r="B264">
        <v>0</v>
      </c>
    </row>
    <row r="265" ht="15" spans="1:2">
      <c r="A265" s="1" t="s">
        <v>332</v>
      </c>
      <c r="B265">
        <v>0</v>
      </c>
    </row>
    <row r="266" ht="15" spans="1:2">
      <c r="A266" s="1" t="s">
        <v>333</v>
      </c>
      <c r="B266">
        <v>0</v>
      </c>
    </row>
    <row r="267" ht="15" spans="1:2">
      <c r="A267" s="1" t="s">
        <v>334</v>
      </c>
      <c r="B267">
        <v>0</v>
      </c>
    </row>
    <row r="268" ht="15" spans="1:2">
      <c r="A268" s="1" t="s">
        <v>335</v>
      </c>
      <c r="B268">
        <v>0</v>
      </c>
    </row>
    <row r="269" ht="15" spans="1:2">
      <c r="A269" s="1" t="s">
        <v>336</v>
      </c>
      <c r="B269">
        <v>0</v>
      </c>
    </row>
    <row r="270" ht="15" spans="1:2">
      <c r="A270" s="1" t="s">
        <v>337</v>
      </c>
      <c r="B270">
        <v>0</v>
      </c>
    </row>
    <row r="271" ht="15" spans="1:2">
      <c r="A271" s="1" t="s">
        <v>338</v>
      </c>
      <c r="B271">
        <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邵昕冉</dc:creator>
  <cp:lastModifiedBy>GL</cp:lastModifiedBy>
  <dcterms:created xsi:type="dcterms:W3CDTF">2023-05-25T03:00:00Z</dcterms:created>
  <dcterms:modified xsi:type="dcterms:W3CDTF">2023-05-30T02:09:39Z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AD8DDFDE7CAA491B879B8ECD606BF1B9_13</vt:lpwstr>
  </property>
  <property fmtid="{D5CDD505-2E9C-101B-9397-08002B2CF9AE}" pid="3" name="KSOProductBuildVer">
    <vt:lpwstr>2052-11.1.0.8799</vt:lpwstr>
  </property>
</Properties>
</file>