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<sst xmlns="http://schemas.openxmlformats.org/spreadsheetml/2006/main" count="89" uniqueCount="50">
  <si>
    <r>
      <t>2025</t>
    </r>
    <r>
      <rPr>
        <sz val="22"/>
        <color theme="1"/>
        <rFont val="方正小标宋简体"/>
        <charset val="134"/>
      </rPr>
      <t>年兵团兴新职业技术学院第一批次面向社会公开招聘事业编工作人员总成绩及进入体检环节人员名单</t>
    </r>
  </si>
  <si>
    <r>
      <rPr>
        <sz val="16"/>
        <color rgb="FF000000"/>
        <rFont val="黑体"/>
        <charset val="134"/>
      </rPr>
      <t>岗位名称</t>
    </r>
  </si>
  <si>
    <r>
      <rPr>
        <sz val="16"/>
        <color rgb="FF000000"/>
        <rFont val="黑体"/>
        <charset val="134"/>
      </rPr>
      <t>岗位代码</t>
    </r>
  </si>
  <si>
    <t>招聘
人数</t>
  </si>
  <si>
    <r>
      <rPr>
        <sz val="16"/>
        <color rgb="FF000000"/>
        <rFont val="黑体"/>
        <charset val="134"/>
      </rPr>
      <t>姓名</t>
    </r>
  </si>
  <si>
    <r>
      <rPr>
        <sz val="16"/>
        <color rgb="FF000000"/>
        <rFont val="黑体"/>
        <charset val="134"/>
      </rPr>
      <t xml:space="preserve">职业能力
测试成绩
</t>
    </r>
    <r>
      <rPr>
        <sz val="11"/>
        <color rgb="FF000000"/>
        <rFont val="黑体"/>
        <charset val="134"/>
      </rPr>
      <t>（50%）</t>
    </r>
  </si>
  <si>
    <r>
      <rPr>
        <sz val="16"/>
        <color rgb="FF000000"/>
        <rFont val="黑体"/>
        <charset val="134"/>
      </rPr>
      <t>面试</t>
    </r>
    <r>
      <rPr>
        <sz val="11"/>
        <color rgb="FF000000"/>
        <rFont val="黑体"/>
        <charset val="134"/>
      </rPr>
      <t>(50%)</t>
    </r>
  </si>
  <si>
    <t>最终成绩</t>
  </si>
  <si>
    <t>是否入围</t>
  </si>
  <si>
    <t>教案</t>
  </si>
  <si>
    <t>ppt</t>
  </si>
  <si>
    <t>讲课</t>
  </si>
  <si>
    <t>结构化问答</t>
  </si>
  <si>
    <t>总成绩</t>
  </si>
  <si>
    <r>
      <rPr>
        <sz val="16"/>
        <color rgb="FF000000"/>
        <rFont val="黑体"/>
        <charset val="134"/>
      </rPr>
      <t>平均成绩</t>
    </r>
    <r>
      <rPr>
        <sz val="11"/>
        <color rgb="FF000000"/>
        <rFont val="黑体"/>
        <charset val="134"/>
      </rPr>
      <t>（30%）</t>
    </r>
  </si>
  <si>
    <r>
      <rPr>
        <sz val="16"/>
        <color rgb="FF000000"/>
        <rFont val="黑体"/>
        <charset val="134"/>
      </rPr>
      <t>平均成绩</t>
    </r>
    <r>
      <rPr>
        <sz val="11"/>
        <color rgb="FF000000"/>
        <rFont val="黑体"/>
        <charset val="134"/>
      </rPr>
      <t>（70%）</t>
    </r>
  </si>
  <si>
    <t>大数据教师</t>
  </si>
  <si>
    <t>刘兆增</t>
  </si>
  <si>
    <t>是</t>
  </si>
  <si>
    <t>计算机教师</t>
  </si>
  <si>
    <t>桂莹莹</t>
  </si>
  <si>
    <t>农村区域发展教师</t>
  </si>
  <si>
    <t>李慧珂</t>
  </si>
  <si>
    <t>否</t>
  </si>
  <si>
    <t>贾曜玮</t>
  </si>
  <si>
    <t>邓波</t>
  </si>
  <si>
    <t>董健康</t>
  </si>
  <si>
    <t>刘雪</t>
  </si>
  <si>
    <t>莫鸿羽</t>
  </si>
  <si>
    <t>刘文文</t>
  </si>
  <si>
    <t>/</t>
  </si>
  <si>
    <t>薛登山</t>
  </si>
  <si>
    <t>王昱兴</t>
  </si>
  <si>
    <t>洪桂萍</t>
  </si>
  <si>
    <t>电力系统自动化技术教师</t>
  </si>
  <si>
    <t>刘佳琪</t>
  </si>
  <si>
    <t>付博强</t>
  </si>
  <si>
    <t>机电教师</t>
  </si>
  <si>
    <t>邹祖才</t>
  </si>
  <si>
    <t>杨珂</t>
  </si>
  <si>
    <t>社会工作教师</t>
  </si>
  <si>
    <t>何婷玉</t>
  </si>
  <si>
    <t>李睿萌</t>
  </si>
  <si>
    <t>思政教师</t>
  </si>
  <si>
    <t>杨蕾</t>
  </si>
  <si>
    <t>李文娟</t>
  </si>
  <si>
    <t>邓月</t>
  </si>
  <si>
    <t>张北祥</t>
  </si>
  <si>
    <t>郭倩倩</t>
  </si>
  <si>
    <t>张艳敏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</si>
</sst>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2"/>
      <color theme="1"/>
      <name val="Times New Roman"/>
      <charset val="134"/>
    </font>
    <font>
      <sz val="16"/>
      <color rgb="FF000000"/>
      <name val="黑体"/>
      <charset val="134"/>
    </font>
    <font>
      <sz val="14"/>
      <color rgb="FF000000"/>
      <name val="仿宋_GB2312"/>
      <charset val="134"/>
    </font>
    <font>
      <sz val="14"/>
      <color rgb="FF000000"/>
      <name val="Times New Roman"/>
      <charset val="0"/>
    </font>
    <font>
      <sz val="14"/>
      <name val="仿宋_GB2312"/>
      <charset val="134"/>
    </font>
    <font>
      <sz val="14"/>
      <name val="Times New Roman"/>
      <charset val="0"/>
    </font>
    <font>
      <sz val="14"/>
      <color theme="1"/>
      <name val="Times New Roman"/>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黑体"/>
      <charset val="134"/>
    </font>
    <font>
      <sz val="22"/>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3" applyNumberForma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176" fontId="2" fillId="0" borderId="2" xfId="3" applyNumberFormat="1" applyFont="1" applyBorder="1" applyAlignment="1">
      <alignment horizontal="center" vertical="center"/>
    </xf>
    <xf numFmtId="176" fontId="7" fillId="0" borderId="2" xfId="3" applyNumberFormat="1" applyFont="1" applyBorder="1" applyAlignment="1">
      <alignment horizontal="center" vertical="center"/>
    </xf>
    <xf numFmtId="0" fontId="8"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workbookViewId="0">
      <pane xSplit="4" ySplit="4" topLeftCell="E5" activePane="bottomRight" state="frozen"/>
      <selection/>
      <selection pane="topRight"/>
      <selection pane="bottomLeft"/>
      <selection pane="bottomRight" activeCell="A1" sqref="A1:L1"/>
    </sheetView>
  </sheetViews>
  <sheetFormatPr defaultColWidth="8.89166666666667" defaultRowHeight="13.5"/>
  <cols>
    <col min="1" max="1" width="33.375" style="2" customWidth="1"/>
    <col min="2" max="2" width="12.375" style="2" customWidth="1"/>
    <col min="3" max="3" width="7.25" style="2" customWidth="1"/>
    <col min="4" max="4" width="26" style="2" customWidth="1"/>
    <col min="5" max="5" width="14.875" style="2" customWidth="1"/>
    <col min="6" max="7" width="9.625" style="2" customWidth="1"/>
    <col min="8" max="8" width="7.125" style="2" customWidth="1"/>
    <col min="9" max="9" width="16" style="2" customWidth="1"/>
    <col min="10" max="10" width="9.875" style="3" customWidth="1"/>
    <col min="11" max="11" width="12.875" style="3" customWidth="1"/>
    <col min="12" max="12" width="12.875" style="2" customWidth="1"/>
    <col min="13" max="16384" width="8.89166666666667" style="2"/>
  </cols>
  <sheetData>
    <row r="1" s="1" customFormat="1" ht="27.75" spans="1:12">
      <c r="A1" s="4" t="s">
        <v>0</v>
      </c>
      <c r="B1" s="4"/>
      <c r="C1" s="4"/>
      <c r="D1" s="4"/>
      <c r="E1" s="4"/>
      <c r="F1" s="4"/>
      <c r="G1" s="4"/>
      <c r="H1" s="4"/>
      <c r="I1" s="4"/>
      <c r="J1" s="4"/>
      <c r="K1" s="4"/>
      <c r="L1" s="4"/>
    </row>
    <row r="2" ht="20.25" spans="1:12">
      <c r="A2" s="5" t="s">
        <v>1</v>
      </c>
      <c r="B2" s="5" t="s">
        <v>2</v>
      </c>
      <c r="C2" s="6" t="s">
        <v>3</v>
      </c>
      <c r="D2" s="5" t="s">
        <v>4</v>
      </c>
      <c r="E2" s="6" t="s">
        <v>5</v>
      </c>
      <c r="F2" s="7" t="s">
        <v>6</v>
      </c>
      <c r="G2" s="7"/>
      <c r="H2" s="7"/>
      <c r="I2" s="7"/>
      <c r="J2" s="21"/>
      <c r="K2" s="5" t="s">
        <v>7</v>
      </c>
      <c r="L2" s="5" t="s">
        <v>8</v>
      </c>
    </row>
    <row r="3" ht="20.25" spans="1:12">
      <c r="A3" s="8"/>
      <c r="B3" s="8"/>
      <c r="C3" s="8"/>
      <c r="D3" s="8"/>
      <c r="E3" s="8"/>
      <c r="F3" s="7" t="s">
        <v>9</v>
      </c>
      <c r="G3" s="7" t="s">
        <v>10</v>
      </c>
      <c r="H3" s="7" t="s">
        <v>11</v>
      </c>
      <c r="I3" s="7" t="s">
        <v>12</v>
      </c>
      <c r="J3" s="21" t="s">
        <v>13</v>
      </c>
      <c r="K3" s="8"/>
      <c r="L3" s="8"/>
    </row>
    <row r="4" ht="20.25" spans="1:12">
      <c r="A4" s="9"/>
      <c r="B4" s="9"/>
      <c r="C4" s="9"/>
      <c r="D4" s="9"/>
      <c r="E4" s="9"/>
      <c r="F4" s="10" t="s">
        <v>14</v>
      </c>
      <c r="G4" s="11"/>
      <c r="H4" s="10" t="s">
        <v>15</v>
      </c>
      <c r="I4" s="11"/>
      <c r="J4" s="21"/>
      <c r="K4" s="9"/>
      <c r="L4" s="9"/>
    </row>
    <row r="5" ht="18.75" spans="1:12">
      <c r="A5" s="12" t="s">
        <v>16</v>
      </c>
      <c r="B5" s="13">
        <v>202501001</v>
      </c>
      <c r="C5" s="13">
        <v>1</v>
      </c>
      <c r="D5" s="14" t="s">
        <v>17</v>
      </c>
      <c r="E5" s="15">
        <v>72.8</v>
      </c>
      <c r="F5" s="15">
        <v>77.98</v>
      </c>
      <c r="G5" s="15">
        <v>78.02</v>
      </c>
      <c r="H5" s="15">
        <v>79.68</v>
      </c>
      <c r="I5" s="15">
        <v>78.98</v>
      </c>
      <c r="J5" s="22">
        <f>(F5+G5)/2*30%+(H5+I5)/2*70%</f>
        <v>78.931</v>
      </c>
      <c r="K5" s="22">
        <f>E5*50%+J5*50%</f>
        <v>75.8655</v>
      </c>
      <c r="L5" s="23" t="s">
        <v>18</v>
      </c>
    </row>
    <row r="6" ht="18.75" spans="1:12">
      <c r="A6" s="12" t="s">
        <v>19</v>
      </c>
      <c r="B6" s="13">
        <v>202501002</v>
      </c>
      <c r="C6" s="13">
        <v>1</v>
      </c>
      <c r="D6" s="14" t="s">
        <v>20</v>
      </c>
      <c r="E6" s="15">
        <v>72.8</v>
      </c>
      <c r="F6" s="15">
        <v>77.4</v>
      </c>
      <c r="G6" s="15">
        <v>78.62</v>
      </c>
      <c r="H6" s="15">
        <v>80.06</v>
      </c>
      <c r="I6" s="15">
        <v>78.36</v>
      </c>
      <c r="J6" s="22">
        <f t="shared" ref="J6:J28" si="0">(F6+G6)/2*30%+(H6+I6)/2*70%</f>
        <v>78.85</v>
      </c>
      <c r="K6" s="22">
        <f t="shared" ref="K6:K28" si="1">E6*50%+J6*50%</f>
        <v>75.825</v>
      </c>
      <c r="L6" s="23" t="s">
        <v>18</v>
      </c>
    </row>
    <row r="7" ht="18.75" spans="1:12">
      <c r="A7" s="12" t="s">
        <v>21</v>
      </c>
      <c r="B7" s="13">
        <v>202501004</v>
      </c>
      <c r="C7" s="13">
        <v>1</v>
      </c>
      <c r="D7" s="14" t="s">
        <v>22</v>
      </c>
      <c r="E7" s="15">
        <v>74</v>
      </c>
      <c r="F7" s="15">
        <v>71.1</v>
      </c>
      <c r="G7" s="15">
        <v>68.84</v>
      </c>
      <c r="H7" s="15">
        <v>67.48</v>
      </c>
      <c r="I7" s="15">
        <v>67</v>
      </c>
      <c r="J7" s="22">
        <f t="shared" si="0"/>
        <v>68.059</v>
      </c>
      <c r="K7" s="22">
        <f t="shared" si="1"/>
        <v>71.0295</v>
      </c>
      <c r="L7" s="23" t="s">
        <v>23</v>
      </c>
    </row>
    <row r="8" ht="18.75" spans="1:12">
      <c r="A8" s="12"/>
      <c r="B8" s="13"/>
      <c r="C8" s="13"/>
      <c r="D8" s="14" t="s">
        <v>24</v>
      </c>
      <c r="E8" s="15">
        <v>70.6</v>
      </c>
      <c r="F8" s="15">
        <v>76.26</v>
      </c>
      <c r="G8" s="15">
        <v>73.9</v>
      </c>
      <c r="H8" s="15">
        <v>74.14</v>
      </c>
      <c r="I8" s="15">
        <v>73.7</v>
      </c>
      <c r="J8" s="22">
        <f t="shared" si="0"/>
        <v>74.268</v>
      </c>
      <c r="K8" s="22">
        <f t="shared" si="1"/>
        <v>72.434</v>
      </c>
      <c r="L8" s="23" t="s">
        <v>23</v>
      </c>
    </row>
    <row r="9" ht="18.75" spans="1:12">
      <c r="A9" s="12"/>
      <c r="B9" s="13"/>
      <c r="C9" s="13"/>
      <c r="D9" s="14" t="s">
        <v>25</v>
      </c>
      <c r="E9" s="15">
        <v>77</v>
      </c>
      <c r="F9" s="15">
        <v>82.58</v>
      </c>
      <c r="G9" s="15">
        <v>82.4</v>
      </c>
      <c r="H9" s="15">
        <v>82.42</v>
      </c>
      <c r="I9" s="15">
        <v>82.64</v>
      </c>
      <c r="J9" s="22">
        <f t="shared" si="0"/>
        <v>82.518</v>
      </c>
      <c r="K9" s="22">
        <f t="shared" si="1"/>
        <v>79.759</v>
      </c>
      <c r="L9" s="23" t="s">
        <v>18</v>
      </c>
    </row>
    <row r="10" ht="18.75" spans="1:12">
      <c r="A10" s="12"/>
      <c r="B10" s="13"/>
      <c r="C10" s="13"/>
      <c r="D10" s="14" t="s">
        <v>26</v>
      </c>
      <c r="E10" s="15">
        <v>70.2</v>
      </c>
      <c r="F10" s="15">
        <v>73.66</v>
      </c>
      <c r="G10" s="15">
        <v>73.14</v>
      </c>
      <c r="H10" s="15">
        <v>73.36</v>
      </c>
      <c r="I10" s="15">
        <v>71.8</v>
      </c>
      <c r="J10" s="22">
        <f t="shared" si="0"/>
        <v>72.826</v>
      </c>
      <c r="K10" s="22">
        <f t="shared" si="1"/>
        <v>71.513</v>
      </c>
      <c r="L10" s="23" t="s">
        <v>23</v>
      </c>
    </row>
    <row r="11" ht="18.75" spans="1:12">
      <c r="A11" s="12"/>
      <c r="B11" s="13"/>
      <c r="C11" s="13"/>
      <c r="D11" s="14" t="s">
        <v>27</v>
      </c>
      <c r="E11" s="15">
        <v>74.2</v>
      </c>
      <c r="F11" s="15">
        <v>76.68</v>
      </c>
      <c r="G11" s="15">
        <v>75.66</v>
      </c>
      <c r="H11" s="15">
        <v>74.68</v>
      </c>
      <c r="I11" s="15">
        <v>74.4</v>
      </c>
      <c r="J11" s="22">
        <f t="shared" si="0"/>
        <v>75.029</v>
      </c>
      <c r="K11" s="22">
        <f t="shared" si="1"/>
        <v>74.6145</v>
      </c>
      <c r="L11" s="23" t="s">
        <v>23</v>
      </c>
    </row>
    <row r="12" ht="18.75" spans="1:12">
      <c r="A12" s="12"/>
      <c r="B12" s="13"/>
      <c r="C12" s="13"/>
      <c r="D12" s="14" t="s">
        <v>28</v>
      </c>
      <c r="E12" s="15">
        <v>63.8</v>
      </c>
      <c r="F12" s="15">
        <v>71.02</v>
      </c>
      <c r="G12" s="15">
        <v>72.18</v>
      </c>
      <c r="H12" s="15">
        <v>69.36</v>
      </c>
      <c r="I12" s="15">
        <v>68.08</v>
      </c>
      <c r="J12" s="22">
        <f t="shared" si="0"/>
        <v>69.584</v>
      </c>
      <c r="K12" s="22">
        <f t="shared" si="1"/>
        <v>66.692</v>
      </c>
      <c r="L12" s="23" t="s">
        <v>23</v>
      </c>
    </row>
    <row r="13" ht="18.75" spans="1:12">
      <c r="A13" s="12"/>
      <c r="B13" s="13"/>
      <c r="C13" s="13"/>
      <c r="D13" s="14" t="s">
        <v>29</v>
      </c>
      <c r="E13" s="15">
        <v>67</v>
      </c>
      <c r="F13" s="15" t="s">
        <v>30</v>
      </c>
      <c r="G13" s="15" t="s">
        <v>30</v>
      </c>
      <c r="H13" s="15" t="s">
        <v>30</v>
      </c>
      <c r="I13" s="15" t="s">
        <v>30</v>
      </c>
      <c r="J13" s="22" t="s">
        <v>30</v>
      </c>
      <c r="K13" s="22" t="s">
        <v>30</v>
      </c>
      <c r="L13" s="23" t="s">
        <v>23</v>
      </c>
    </row>
    <row r="14" ht="18.75" spans="1:12">
      <c r="A14" s="12"/>
      <c r="B14" s="13"/>
      <c r="C14" s="13"/>
      <c r="D14" s="14" t="s">
        <v>31</v>
      </c>
      <c r="E14" s="15">
        <v>61</v>
      </c>
      <c r="F14" s="15" t="s">
        <v>30</v>
      </c>
      <c r="G14" s="15" t="s">
        <v>30</v>
      </c>
      <c r="H14" s="15" t="s">
        <v>30</v>
      </c>
      <c r="I14" s="15" t="s">
        <v>30</v>
      </c>
      <c r="J14" s="22" t="s">
        <v>30</v>
      </c>
      <c r="K14" s="22" t="s">
        <v>30</v>
      </c>
      <c r="L14" s="23" t="s">
        <v>23</v>
      </c>
    </row>
    <row r="15" ht="18.75" spans="1:12">
      <c r="A15" s="12"/>
      <c r="B15" s="13"/>
      <c r="C15" s="13"/>
      <c r="D15" s="14" t="s">
        <v>32</v>
      </c>
      <c r="E15" s="15">
        <v>74</v>
      </c>
      <c r="F15" s="15">
        <v>69.96</v>
      </c>
      <c r="G15" s="15">
        <v>70.06</v>
      </c>
      <c r="H15" s="15">
        <v>68.06</v>
      </c>
      <c r="I15" s="15">
        <v>71.52</v>
      </c>
      <c r="J15" s="22">
        <f t="shared" si="0"/>
        <v>69.856</v>
      </c>
      <c r="K15" s="22">
        <f t="shared" si="1"/>
        <v>71.928</v>
      </c>
      <c r="L15" s="23" t="s">
        <v>23</v>
      </c>
    </row>
    <row r="16" ht="18.75" spans="1:12">
      <c r="A16" s="16"/>
      <c r="B16" s="17"/>
      <c r="C16" s="17"/>
      <c r="D16" s="18" t="s">
        <v>33</v>
      </c>
      <c r="E16" s="19">
        <v>76</v>
      </c>
      <c r="F16" s="19">
        <v>71.08</v>
      </c>
      <c r="G16" s="19">
        <v>68.72</v>
      </c>
      <c r="H16" s="19">
        <v>67.34</v>
      </c>
      <c r="I16" s="19">
        <v>65.64</v>
      </c>
      <c r="J16" s="22">
        <f t="shared" si="0"/>
        <v>67.513</v>
      </c>
      <c r="K16" s="22">
        <f t="shared" si="1"/>
        <v>71.7565</v>
      </c>
      <c r="L16" s="23" t="s">
        <v>23</v>
      </c>
    </row>
    <row r="17" ht="18.75" spans="1:12">
      <c r="A17" s="12" t="s">
        <v>34</v>
      </c>
      <c r="B17" s="13">
        <v>202501005</v>
      </c>
      <c r="C17" s="13">
        <v>2</v>
      </c>
      <c r="D17" s="14" t="s">
        <v>35</v>
      </c>
      <c r="E17" s="15">
        <v>77</v>
      </c>
      <c r="F17" s="15">
        <v>80.02</v>
      </c>
      <c r="G17" s="15">
        <v>79.28</v>
      </c>
      <c r="H17" s="15">
        <v>80.06</v>
      </c>
      <c r="I17" s="15">
        <v>79.52</v>
      </c>
      <c r="J17" s="22">
        <f t="shared" si="0"/>
        <v>79.748</v>
      </c>
      <c r="K17" s="22">
        <f t="shared" si="1"/>
        <v>78.374</v>
      </c>
      <c r="L17" s="23" t="s">
        <v>18</v>
      </c>
    </row>
    <row r="18" ht="18.75" spans="1:12">
      <c r="A18" s="12"/>
      <c r="B18" s="13"/>
      <c r="C18" s="13"/>
      <c r="D18" s="14" t="s">
        <v>36</v>
      </c>
      <c r="E18" s="15">
        <v>72.8</v>
      </c>
      <c r="F18" s="15">
        <v>69.64</v>
      </c>
      <c r="G18" s="15">
        <v>67.98</v>
      </c>
      <c r="H18" s="20">
        <v>55.62</v>
      </c>
      <c r="I18" s="15">
        <v>68.3</v>
      </c>
      <c r="J18" s="22">
        <f t="shared" si="0"/>
        <v>64.015</v>
      </c>
      <c r="K18" s="22">
        <f t="shared" si="1"/>
        <v>68.4075</v>
      </c>
      <c r="L18" s="23" t="s">
        <v>23</v>
      </c>
    </row>
    <row r="19" ht="18.75" spans="1:12">
      <c r="A19" s="12" t="s">
        <v>37</v>
      </c>
      <c r="B19" s="13">
        <v>202501006</v>
      </c>
      <c r="C19" s="13">
        <v>1</v>
      </c>
      <c r="D19" s="14" t="s">
        <v>38</v>
      </c>
      <c r="E19" s="15">
        <v>72.4</v>
      </c>
      <c r="F19" s="15">
        <v>66.04</v>
      </c>
      <c r="G19" s="15">
        <v>68.92</v>
      </c>
      <c r="H19" s="15">
        <v>65.76</v>
      </c>
      <c r="I19" s="15">
        <v>67.64</v>
      </c>
      <c r="J19" s="22">
        <f t="shared" si="0"/>
        <v>66.934</v>
      </c>
      <c r="K19" s="22">
        <f t="shared" si="1"/>
        <v>69.667</v>
      </c>
      <c r="L19" s="23" t="s">
        <v>23</v>
      </c>
    </row>
    <row r="20" ht="18.75" spans="1:12">
      <c r="A20" s="16"/>
      <c r="B20" s="17"/>
      <c r="C20" s="17"/>
      <c r="D20" s="18" t="s">
        <v>39</v>
      </c>
      <c r="E20" s="19">
        <v>78.6</v>
      </c>
      <c r="F20" s="19">
        <v>75.66</v>
      </c>
      <c r="G20" s="19">
        <v>76.88</v>
      </c>
      <c r="H20" s="19">
        <v>78.1</v>
      </c>
      <c r="I20" s="19">
        <v>77.68</v>
      </c>
      <c r="J20" s="22">
        <f t="shared" si="0"/>
        <v>77.404</v>
      </c>
      <c r="K20" s="22">
        <f t="shared" si="1"/>
        <v>78.002</v>
      </c>
      <c r="L20" s="23" t="s">
        <v>18</v>
      </c>
    </row>
    <row r="21" ht="18.75" spans="1:12">
      <c r="A21" s="12" t="s">
        <v>40</v>
      </c>
      <c r="B21" s="13">
        <v>202501009</v>
      </c>
      <c r="C21" s="13">
        <v>1</v>
      </c>
      <c r="D21" s="14" t="s">
        <v>41</v>
      </c>
      <c r="E21" s="15">
        <v>81.6</v>
      </c>
      <c r="F21" s="15">
        <v>73.22</v>
      </c>
      <c r="G21" s="15">
        <v>74.44</v>
      </c>
      <c r="H21" s="15">
        <v>72.86</v>
      </c>
      <c r="I21" s="15">
        <v>74.1</v>
      </c>
      <c r="J21" s="22">
        <f t="shared" si="0"/>
        <v>73.585</v>
      </c>
      <c r="K21" s="22">
        <f t="shared" si="1"/>
        <v>77.5925</v>
      </c>
      <c r="L21" s="23" t="s">
        <v>23</v>
      </c>
    </row>
    <row r="22" ht="18.75" spans="1:12">
      <c r="A22" s="12"/>
      <c r="B22" s="13"/>
      <c r="C22" s="13"/>
      <c r="D22" s="14" t="s">
        <v>42</v>
      </c>
      <c r="E22" s="15">
        <v>83.8</v>
      </c>
      <c r="F22" s="15">
        <v>78.34</v>
      </c>
      <c r="G22" s="15">
        <v>78.42</v>
      </c>
      <c r="H22" s="15">
        <v>79.1</v>
      </c>
      <c r="I22" s="15">
        <v>76.64</v>
      </c>
      <c r="J22" s="22">
        <f t="shared" si="0"/>
        <v>78.023</v>
      </c>
      <c r="K22" s="22">
        <f t="shared" si="1"/>
        <v>80.9115</v>
      </c>
      <c r="L22" s="23" t="s">
        <v>18</v>
      </c>
    </row>
    <row r="23" ht="18.75" spans="1:12">
      <c r="A23" s="12" t="s">
        <v>43</v>
      </c>
      <c r="B23" s="13">
        <v>202501011</v>
      </c>
      <c r="C23" s="13">
        <v>2</v>
      </c>
      <c r="D23" s="14" t="s">
        <v>44</v>
      </c>
      <c r="E23" s="15">
        <v>83.8</v>
      </c>
      <c r="F23" s="15">
        <v>73.04</v>
      </c>
      <c r="G23" s="15">
        <v>69.5</v>
      </c>
      <c r="H23" s="15">
        <v>66.46</v>
      </c>
      <c r="I23" s="15">
        <v>69.26</v>
      </c>
      <c r="J23" s="22">
        <f t="shared" si="0"/>
        <v>68.883</v>
      </c>
      <c r="K23" s="22">
        <f t="shared" si="1"/>
        <v>76.3415</v>
      </c>
      <c r="L23" s="23" t="s">
        <v>23</v>
      </c>
    </row>
    <row r="24" ht="18.75" spans="1:12">
      <c r="A24" s="12"/>
      <c r="B24" s="13"/>
      <c r="C24" s="13"/>
      <c r="D24" s="14" t="s">
        <v>45</v>
      </c>
      <c r="E24" s="15">
        <v>80</v>
      </c>
      <c r="F24" s="15">
        <v>76.9</v>
      </c>
      <c r="G24" s="15">
        <v>77.34</v>
      </c>
      <c r="H24" s="15">
        <v>73.94</v>
      </c>
      <c r="I24" s="15">
        <v>71.22</v>
      </c>
      <c r="J24" s="22">
        <f t="shared" si="0"/>
        <v>73.942</v>
      </c>
      <c r="K24" s="22">
        <f t="shared" si="1"/>
        <v>76.971</v>
      </c>
      <c r="L24" s="23" t="s">
        <v>23</v>
      </c>
    </row>
    <row r="25" ht="18.75" spans="1:12">
      <c r="A25" s="12"/>
      <c r="B25" s="13"/>
      <c r="C25" s="13"/>
      <c r="D25" s="14" t="s">
        <v>46</v>
      </c>
      <c r="E25" s="15">
        <v>71.4</v>
      </c>
      <c r="F25" s="15">
        <v>74.5</v>
      </c>
      <c r="G25" s="15">
        <v>75.28</v>
      </c>
      <c r="H25" s="15">
        <v>72.3</v>
      </c>
      <c r="I25" s="15">
        <v>69.92</v>
      </c>
      <c r="J25" s="22">
        <f t="shared" si="0"/>
        <v>72.244</v>
      </c>
      <c r="K25" s="22">
        <f t="shared" si="1"/>
        <v>71.822</v>
      </c>
      <c r="L25" s="23" t="s">
        <v>23</v>
      </c>
    </row>
    <row r="26" ht="18.75" spans="1:12">
      <c r="A26" s="12"/>
      <c r="B26" s="13"/>
      <c r="C26" s="13"/>
      <c r="D26" s="14" t="s">
        <v>47</v>
      </c>
      <c r="E26" s="15">
        <v>70.6</v>
      </c>
      <c r="F26" s="15" t="s">
        <v>30</v>
      </c>
      <c r="G26" s="15" t="s">
        <v>30</v>
      </c>
      <c r="H26" s="15" t="s">
        <v>30</v>
      </c>
      <c r="I26" s="15" t="s">
        <v>30</v>
      </c>
      <c r="J26" s="22" t="s">
        <v>30</v>
      </c>
      <c r="K26" s="22" t="s">
        <v>30</v>
      </c>
      <c r="L26" s="23" t="s">
        <v>23</v>
      </c>
    </row>
    <row r="27" ht="18.75" spans="1:12">
      <c r="A27" s="12"/>
      <c r="B27" s="13"/>
      <c r="C27" s="13"/>
      <c r="D27" s="14" t="s">
        <v>48</v>
      </c>
      <c r="E27" s="15">
        <v>73.4</v>
      </c>
      <c r="F27" s="15">
        <v>78.6</v>
      </c>
      <c r="G27" s="15">
        <v>79.44</v>
      </c>
      <c r="H27" s="15">
        <v>81.38</v>
      </c>
      <c r="I27" s="15">
        <v>81.54</v>
      </c>
      <c r="J27" s="22">
        <f t="shared" si="0"/>
        <v>80.728</v>
      </c>
      <c r="K27" s="22">
        <f t="shared" si="1"/>
        <v>77.064</v>
      </c>
      <c r="L27" s="23" t="s">
        <v>18</v>
      </c>
    </row>
    <row r="28" ht="18.75" spans="1:12">
      <c r="A28" s="12"/>
      <c r="B28" s="13"/>
      <c r="C28" s="13"/>
      <c r="D28" s="14" t="s">
        <v>49</v>
      </c>
      <c r="E28" s="15">
        <v>80</v>
      </c>
      <c r="F28" s="15">
        <v>81.48</v>
      </c>
      <c r="G28" s="15">
        <v>81.86</v>
      </c>
      <c r="H28" s="15">
        <v>82.14</v>
      </c>
      <c r="I28" s="15">
        <v>81.32</v>
      </c>
      <c r="J28" s="22">
        <f t="shared" si="0"/>
        <v>81.712</v>
      </c>
      <c r="K28" s="22">
        <f t="shared" si="1"/>
        <v>80.856</v>
      </c>
      <c r="L28" s="23" t="s">
        <v>18</v>
      </c>
    </row>
  </sheetData>
  <mergeCells count="27">
    <mergeCell ref="A1:L1"/>
    <mergeCell ref="F2:J2"/>
    <mergeCell ref="F4:G4"/>
    <mergeCell ref="H4:I4"/>
    <mergeCell ref="A2:A4"/>
    <mergeCell ref="A7:A16"/>
    <mergeCell ref="A17:A18"/>
    <mergeCell ref="A19:A20"/>
    <mergeCell ref="A21:A22"/>
    <mergeCell ref="A23:A28"/>
    <mergeCell ref="B2:B4"/>
    <mergeCell ref="B7:B16"/>
    <mergeCell ref="B17:B18"/>
    <mergeCell ref="B19:B20"/>
    <mergeCell ref="B21:B22"/>
    <mergeCell ref="B23:B28"/>
    <mergeCell ref="C2:C4"/>
    <mergeCell ref="C7:C16"/>
    <mergeCell ref="C17:C18"/>
    <mergeCell ref="C19:C20"/>
    <mergeCell ref="C21:C22"/>
    <mergeCell ref="C23:C28"/>
    <mergeCell ref="D2:D4"/>
    <mergeCell ref="E2:E4"/>
    <mergeCell ref="J3:J4"/>
    <mergeCell ref="K2:K4"/>
    <mergeCell ref="L2:L4"/>
  </mergeCells>
  <printOptions horizontalCentered="1" verticalCentered="1"/>
  <pageMargins left="0.393055555555556" right="0.393055555555556" top="0.786805555555556" bottom="0.393055555555556" header="0.5" footer="0.5"/>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♚拥之则安、</cp:lastModifiedBy>
  <dcterms:created xsi:type="dcterms:W3CDTF">2023-06-18T07:20:00Z</dcterms:created>
  <dcterms:modified xsi:type="dcterms:W3CDTF">2025-05-12T03:25:01Z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D9258A7FB2494224947C41EF06A1E787_13</vt:lpwstr>
  </property>
  <property fmtid="{D5CDD505-2E9C-101B-9397-08002B2CF9AE}" pid="3" name="KSOProductBuildVer">
    <vt:lpwstr>2052-12.1.0.20305</vt:lpwstr>
  </property>
</Properties>
</file>